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autoCompressPictures="0" defaultThemeVersion="124226"/>
  <mc:AlternateContent xmlns:mc="http://schemas.openxmlformats.org/markup-compatibility/2006">
    <mc:Choice Requires="x15">
      <x15ac:absPath xmlns:x15ac="http://schemas.microsoft.com/office/spreadsheetml/2010/11/ac" url="C:\Users\USER\Documents\"/>
    </mc:Choice>
  </mc:AlternateContent>
  <xr:revisionPtr revIDLastSave="0" documentId="8_{9996D657-9EA7-4DC0-B3E2-548667E87428}" xr6:coauthVersionLast="36" xr6:coauthVersionMax="36" xr10:uidLastSave="{00000000-0000-0000-0000-000000000000}"/>
  <bookViews>
    <workbookView xWindow="0" yWindow="0" windowWidth="28800" windowHeight="12225" tabRatio="500" xr2:uid="{00000000-000D-0000-FFFF-FFFF00000000}"/>
  </bookViews>
  <sheets>
    <sheet name="Sheet1" sheetId="1" r:id="rId1"/>
  </sheets>
  <definedNames>
    <definedName name="_xlnm._FilterDatabase" localSheetId="0" hidden="1">Sheet1!$A$3:$BA$603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A576" i="1" l="1"/>
  <c r="BA577" i="1"/>
  <c r="BA578" i="1"/>
  <c r="BA579" i="1"/>
  <c r="BA580" i="1"/>
  <c r="BA581" i="1"/>
  <c r="BA582" i="1"/>
  <c r="BA583" i="1"/>
  <c r="BA584" i="1"/>
  <c r="BA585" i="1"/>
  <c r="BA586" i="1"/>
  <c r="BA587" i="1"/>
  <c r="BA588" i="1"/>
  <c r="BA589" i="1"/>
  <c r="BA590" i="1"/>
  <c r="BA591" i="1"/>
  <c r="BA592" i="1"/>
  <c r="BA593" i="1"/>
  <c r="BA594" i="1"/>
  <c r="BA595" i="1"/>
  <c r="BA596" i="1"/>
  <c r="BA597" i="1"/>
  <c r="BA598" i="1"/>
  <c r="BA599" i="1"/>
  <c r="BA600" i="1"/>
  <c r="BA601" i="1"/>
  <c r="BA602" i="1"/>
  <c r="BA603" i="1"/>
  <c r="BA575" i="1"/>
  <c r="AZ576" i="1"/>
  <c r="AZ577" i="1"/>
  <c r="AZ578" i="1"/>
  <c r="AZ579" i="1"/>
  <c r="AZ580" i="1"/>
  <c r="AZ581" i="1"/>
  <c r="AZ582" i="1"/>
  <c r="AZ583" i="1"/>
  <c r="AZ584" i="1"/>
  <c r="AZ585" i="1"/>
  <c r="AZ586" i="1"/>
  <c r="AZ587" i="1"/>
  <c r="AZ588" i="1"/>
  <c r="AZ589" i="1"/>
  <c r="AZ590" i="1"/>
  <c r="AZ591" i="1"/>
  <c r="AZ592" i="1"/>
  <c r="AZ593" i="1"/>
  <c r="AZ594" i="1"/>
  <c r="AZ595" i="1"/>
  <c r="AZ596" i="1"/>
  <c r="AZ597" i="1"/>
  <c r="AZ598" i="1"/>
  <c r="AZ599" i="1"/>
  <c r="AZ600" i="1"/>
  <c r="AZ601" i="1"/>
  <c r="AZ602" i="1"/>
  <c r="AZ603" i="1"/>
  <c r="AZ575" i="1"/>
  <c r="BA476" i="1" l="1"/>
  <c r="BA477" i="1"/>
  <c r="BA478" i="1"/>
  <c r="BA479" i="1"/>
  <c r="BA480" i="1"/>
  <c r="BA481" i="1"/>
  <c r="BA482" i="1"/>
  <c r="BA483" i="1"/>
  <c r="BA484" i="1"/>
  <c r="BA485" i="1"/>
  <c r="BA486" i="1"/>
  <c r="BA487" i="1"/>
  <c r="BA488" i="1"/>
  <c r="BA489" i="1"/>
  <c r="BA490" i="1"/>
  <c r="BA491" i="1"/>
  <c r="BA492" i="1"/>
  <c r="BA493" i="1"/>
  <c r="BA494" i="1"/>
  <c r="BA495" i="1"/>
  <c r="BA496" i="1"/>
  <c r="BA497" i="1"/>
  <c r="BA498" i="1"/>
  <c r="BA499" i="1"/>
  <c r="BA500" i="1"/>
  <c r="BA501" i="1"/>
  <c r="BA502" i="1"/>
  <c r="BA503" i="1"/>
  <c r="BA504" i="1"/>
  <c r="BA505" i="1"/>
  <c r="BA506" i="1"/>
  <c r="BA507" i="1"/>
  <c r="BA508" i="1"/>
  <c r="BA509" i="1"/>
  <c r="BA510" i="1"/>
  <c r="BA511" i="1"/>
  <c r="BA512" i="1"/>
  <c r="BA513" i="1"/>
  <c r="BA514" i="1"/>
  <c r="BA515" i="1"/>
  <c r="BA516" i="1"/>
  <c r="BA517" i="1"/>
  <c r="BA518" i="1"/>
  <c r="BA519" i="1"/>
  <c r="BA520" i="1"/>
  <c r="BA521" i="1"/>
  <c r="BA522" i="1"/>
  <c r="BA523" i="1"/>
  <c r="BA524" i="1"/>
  <c r="BA525" i="1"/>
  <c r="BA526" i="1"/>
  <c r="BA527" i="1"/>
  <c r="BA528" i="1"/>
  <c r="BA529" i="1"/>
  <c r="BA530" i="1"/>
  <c r="BA531" i="1"/>
  <c r="BA532" i="1"/>
  <c r="BA533" i="1"/>
  <c r="BA534" i="1"/>
  <c r="BA535" i="1"/>
  <c r="BA536" i="1"/>
  <c r="BA537" i="1"/>
  <c r="BA538" i="1"/>
  <c r="BA539" i="1"/>
  <c r="BA540" i="1"/>
  <c r="BA541" i="1"/>
  <c r="BA542" i="1"/>
  <c r="BA543" i="1"/>
  <c r="BA544" i="1"/>
  <c r="BA545" i="1"/>
  <c r="BA546" i="1"/>
  <c r="BA547" i="1"/>
  <c r="BA548" i="1"/>
  <c r="BA549" i="1"/>
  <c r="BA550" i="1"/>
  <c r="BA551" i="1"/>
  <c r="BA552" i="1"/>
  <c r="BA553" i="1"/>
  <c r="BA554" i="1"/>
  <c r="BA555" i="1"/>
  <c r="BA556" i="1"/>
  <c r="BA557" i="1"/>
  <c r="BA558" i="1"/>
  <c r="BA559" i="1"/>
  <c r="BA560" i="1"/>
  <c r="BA561" i="1"/>
  <c r="BA475" i="1"/>
  <c r="AZ476" i="1"/>
  <c r="AZ477" i="1"/>
  <c r="AZ478" i="1"/>
  <c r="AZ479" i="1"/>
  <c r="AZ480" i="1"/>
  <c r="AZ481" i="1"/>
  <c r="AZ482" i="1"/>
  <c r="AZ483" i="1"/>
  <c r="AZ484" i="1"/>
  <c r="AZ485" i="1"/>
  <c r="AZ486" i="1"/>
  <c r="AZ487" i="1"/>
  <c r="AZ488" i="1"/>
  <c r="AZ489" i="1"/>
  <c r="AZ490" i="1"/>
  <c r="AZ491" i="1"/>
  <c r="AZ492" i="1"/>
  <c r="AZ493" i="1"/>
  <c r="AZ494" i="1"/>
  <c r="AZ495" i="1"/>
  <c r="AZ496" i="1"/>
  <c r="AZ497" i="1"/>
  <c r="AZ498" i="1"/>
  <c r="AZ499" i="1"/>
  <c r="AZ500" i="1"/>
  <c r="AZ501" i="1"/>
  <c r="AZ502" i="1"/>
  <c r="AZ503" i="1"/>
  <c r="AZ504" i="1"/>
  <c r="AZ505" i="1"/>
  <c r="AZ506" i="1"/>
  <c r="AZ507" i="1"/>
  <c r="AZ508" i="1"/>
  <c r="AZ509" i="1"/>
  <c r="AZ510" i="1"/>
  <c r="AZ511" i="1"/>
  <c r="AZ512" i="1"/>
  <c r="AZ513" i="1"/>
  <c r="AZ514" i="1"/>
  <c r="AZ515" i="1"/>
  <c r="AZ516" i="1"/>
  <c r="AZ517" i="1"/>
  <c r="AZ518" i="1"/>
  <c r="AZ519" i="1"/>
  <c r="AZ520" i="1"/>
  <c r="AZ521" i="1"/>
  <c r="AZ522" i="1"/>
  <c r="AZ523" i="1"/>
  <c r="AZ524" i="1"/>
  <c r="AZ525" i="1"/>
  <c r="AZ526" i="1"/>
  <c r="AZ527" i="1"/>
  <c r="AZ528" i="1"/>
  <c r="AZ529" i="1"/>
  <c r="AZ530" i="1"/>
  <c r="AZ531" i="1"/>
  <c r="AZ532" i="1"/>
  <c r="AZ533" i="1"/>
  <c r="AZ534" i="1"/>
  <c r="AZ535" i="1"/>
  <c r="AZ536" i="1"/>
  <c r="AZ537" i="1"/>
  <c r="AZ538" i="1"/>
  <c r="AZ539" i="1"/>
  <c r="AZ540" i="1"/>
  <c r="AZ541" i="1"/>
  <c r="AZ542" i="1"/>
  <c r="AZ543" i="1"/>
  <c r="AZ544" i="1"/>
  <c r="AZ545" i="1"/>
  <c r="AZ546" i="1"/>
  <c r="AZ547" i="1"/>
  <c r="AZ548" i="1"/>
  <c r="AZ549" i="1"/>
  <c r="AZ550" i="1"/>
  <c r="AZ551" i="1"/>
  <c r="AZ552" i="1"/>
  <c r="AZ553" i="1"/>
  <c r="AZ554" i="1"/>
  <c r="AZ555" i="1"/>
  <c r="AZ556" i="1"/>
  <c r="AZ557" i="1"/>
  <c r="AZ558" i="1"/>
  <c r="AZ559" i="1"/>
  <c r="AZ560" i="1"/>
  <c r="AZ561" i="1"/>
  <c r="AZ475" i="1"/>
  <c r="BA287" i="1" l="1"/>
  <c r="BA288" i="1"/>
  <c r="BA289" i="1"/>
  <c r="BA290" i="1"/>
  <c r="BA291" i="1"/>
  <c r="BA292" i="1"/>
  <c r="BA293" i="1"/>
  <c r="BA294" i="1"/>
  <c r="BA295" i="1"/>
  <c r="BA296" i="1"/>
  <c r="BA297" i="1"/>
  <c r="BA298" i="1"/>
  <c r="BA299" i="1"/>
  <c r="BA300" i="1"/>
  <c r="BA301" i="1"/>
  <c r="BA302" i="1"/>
  <c r="BA303" i="1"/>
  <c r="BA304" i="1"/>
  <c r="BA305" i="1"/>
  <c r="BA306" i="1"/>
  <c r="BA307" i="1"/>
  <c r="BA308" i="1"/>
  <c r="BA309" i="1"/>
  <c r="BA310" i="1"/>
  <c r="BA311" i="1"/>
  <c r="AZ287" i="1"/>
  <c r="AZ288" i="1"/>
  <c r="AZ289" i="1"/>
  <c r="AZ290" i="1"/>
  <c r="AZ291" i="1"/>
  <c r="AZ292" i="1"/>
  <c r="AZ293" i="1"/>
  <c r="AZ294" i="1"/>
  <c r="AZ295" i="1"/>
  <c r="AZ296" i="1"/>
  <c r="AZ297" i="1"/>
  <c r="AZ298" i="1"/>
  <c r="AZ299" i="1"/>
  <c r="AZ300" i="1"/>
  <c r="AZ301" i="1"/>
  <c r="AZ302" i="1"/>
  <c r="AZ303" i="1"/>
  <c r="AZ304" i="1"/>
  <c r="AZ305" i="1"/>
  <c r="AZ306" i="1"/>
  <c r="AZ307" i="1"/>
  <c r="AZ308" i="1"/>
  <c r="AZ309" i="1"/>
  <c r="AZ310" i="1"/>
  <c r="AZ311" i="1"/>
  <c r="BA286" i="1"/>
  <c r="AZ286" i="1"/>
  <c r="AZ281" i="1"/>
  <c r="BA267" i="1"/>
  <c r="BA268" i="1"/>
  <c r="BA269" i="1"/>
  <c r="BA270" i="1"/>
  <c r="BA271" i="1"/>
  <c r="BA272" i="1"/>
  <c r="BA273" i="1"/>
  <c r="BA274" i="1"/>
  <c r="BA275" i="1"/>
  <c r="BA276" i="1"/>
  <c r="BA277" i="1"/>
  <c r="BA278" i="1"/>
  <c r="BA279" i="1"/>
  <c r="BA280" i="1"/>
  <c r="BA281" i="1"/>
  <c r="BA282" i="1"/>
  <c r="BA283" i="1"/>
  <c r="BA284" i="1"/>
  <c r="BA285" i="1"/>
  <c r="BA266" i="1"/>
  <c r="AZ267" i="1"/>
  <c r="AZ268" i="1"/>
  <c r="AZ269" i="1"/>
  <c r="AZ270" i="1"/>
  <c r="AZ271" i="1"/>
  <c r="AZ272" i="1"/>
  <c r="AZ273" i="1"/>
  <c r="AZ274" i="1"/>
  <c r="AZ275" i="1"/>
  <c r="AZ276" i="1"/>
  <c r="AZ277" i="1"/>
  <c r="AZ278" i="1"/>
  <c r="AZ279" i="1"/>
  <c r="AZ280" i="1"/>
  <c r="AZ282" i="1"/>
  <c r="AZ283" i="1"/>
  <c r="AZ284" i="1"/>
  <c r="AZ285" i="1"/>
  <c r="AZ266" i="1"/>
  <c r="BA206" i="1"/>
  <c r="BA207" i="1"/>
  <c r="BA208" i="1"/>
  <c r="BA209" i="1"/>
  <c r="BA210" i="1"/>
  <c r="BA211" i="1"/>
  <c r="BA212" i="1"/>
  <c r="BA213" i="1"/>
  <c r="BA214" i="1"/>
  <c r="BA215" i="1"/>
  <c r="BA216" i="1"/>
  <c r="BA217" i="1"/>
  <c r="BA218" i="1"/>
  <c r="BA219" i="1"/>
  <c r="BA220" i="1"/>
  <c r="BA221" i="1"/>
  <c r="BA222" i="1"/>
  <c r="BA223" i="1"/>
  <c r="BA224" i="1"/>
  <c r="BA225" i="1"/>
  <c r="BA226" i="1"/>
  <c r="BA227" i="1"/>
  <c r="BA228" i="1"/>
  <c r="BA229" i="1"/>
  <c r="BA230" i="1"/>
  <c r="BA231" i="1"/>
  <c r="BA232" i="1"/>
  <c r="BA233" i="1"/>
  <c r="BA234" i="1"/>
  <c r="BA235" i="1"/>
  <c r="BA236" i="1"/>
  <c r="BA237" i="1"/>
  <c r="BA238" i="1"/>
  <c r="BA239" i="1"/>
  <c r="BA240" i="1"/>
  <c r="BA241" i="1"/>
  <c r="BA242" i="1"/>
  <c r="BA243" i="1"/>
  <c r="BA244" i="1"/>
  <c r="BA245" i="1"/>
  <c r="BA246" i="1"/>
  <c r="BA247" i="1"/>
  <c r="BA248" i="1"/>
  <c r="BA249" i="1"/>
  <c r="BA250" i="1"/>
  <c r="BA251" i="1"/>
  <c r="BA252" i="1"/>
  <c r="BA253" i="1"/>
  <c r="BA254" i="1"/>
  <c r="BA255" i="1"/>
  <c r="BA256" i="1"/>
  <c r="BA257" i="1"/>
  <c r="BA258" i="1"/>
  <c r="BA259" i="1"/>
  <c r="BA260" i="1"/>
  <c r="BA261" i="1"/>
  <c r="BA262" i="1"/>
  <c r="BA263" i="1"/>
  <c r="BA264" i="1"/>
  <c r="BA265" i="1"/>
  <c r="AZ206" i="1"/>
  <c r="AZ207" i="1"/>
  <c r="AZ208" i="1"/>
  <c r="AZ209" i="1"/>
  <c r="AZ210" i="1"/>
  <c r="AZ211" i="1"/>
  <c r="AZ212" i="1"/>
  <c r="AZ213" i="1"/>
  <c r="AZ214" i="1"/>
  <c r="AZ215" i="1"/>
  <c r="AZ216" i="1"/>
  <c r="AZ217" i="1"/>
  <c r="AZ218" i="1"/>
  <c r="AZ219" i="1"/>
  <c r="AZ220" i="1"/>
  <c r="AZ221" i="1"/>
  <c r="AZ222" i="1"/>
  <c r="AZ223" i="1"/>
  <c r="AZ224" i="1"/>
  <c r="AZ225" i="1"/>
  <c r="AZ226" i="1"/>
  <c r="AZ227" i="1"/>
  <c r="AZ228" i="1"/>
  <c r="AZ229" i="1"/>
  <c r="AZ230" i="1"/>
  <c r="AZ231" i="1"/>
  <c r="AZ232" i="1"/>
  <c r="AZ233" i="1"/>
  <c r="AZ234" i="1"/>
  <c r="AZ235" i="1"/>
  <c r="AZ236" i="1"/>
  <c r="AZ237" i="1"/>
  <c r="AZ238" i="1"/>
  <c r="AZ239" i="1"/>
  <c r="AZ240" i="1"/>
  <c r="AZ241" i="1"/>
  <c r="AZ242" i="1"/>
  <c r="AZ243" i="1"/>
  <c r="AZ244" i="1"/>
  <c r="AZ245" i="1"/>
  <c r="AZ246" i="1"/>
  <c r="AZ247" i="1"/>
  <c r="AZ248" i="1"/>
  <c r="AZ249" i="1"/>
  <c r="AZ250" i="1"/>
  <c r="AZ251" i="1"/>
  <c r="AZ252" i="1"/>
  <c r="AZ253" i="1"/>
  <c r="AZ254" i="1"/>
  <c r="AZ255" i="1"/>
  <c r="AZ256" i="1"/>
  <c r="AZ257" i="1"/>
  <c r="AZ258" i="1"/>
  <c r="AZ259" i="1"/>
  <c r="AZ260" i="1"/>
  <c r="AZ261" i="1"/>
  <c r="AZ262" i="1"/>
  <c r="AZ263" i="1"/>
  <c r="AZ264" i="1"/>
  <c r="AZ265" i="1"/>
  <c r="BA205" i="1"/>
  <c r="AZ205" i="1"/>
  <c r="BA153" i="1" l="1"/>
  <c r="BA154" i="1"/>
  <c r="BA155" i="1"/>
  <c r="AZ154" i="1"/>
  <c r="AZ155" i="1"/>
  <c r="AZ156" i="1"/>
  <c r="BA147" i="1"/>
  <c r="BA148" i="1"/>
  <c r="BA149" i="1"/>
  <c r="BA150" i="1"/>
  <c r="BA151" i="1"/>
  <c r="BA152" i="1"/>
  <c r="BA156" i="1"/>
  <c r="BA157" i="1"/>
  <c r="BA158" i="1"/>
  <c r="BA159" i="1"/>
  <c r="BA160" i="1"/>
  <c r="BA161" i="1"/>
  <c r="BA162" i="1"/>
  <c r="BA163" i="1"/>
  <c r="BA164" i="1"/>
  <c r="BA165" i="1"/>
  <c r="BA166" i="1"/>
  <c r="BA167" i="1"/>
  <c r="BA168" i="1"/>
  <c r="BA169" i="1"/>
  <c r="BA170" i="1"/>
  <c r="BA171" i="1"/>
  <c r="BA172" i="1"/>
  <c r="BA173" i="1"/>
  <c r="BA174" i="1"/>
  <c r="BA175" i="1"/>
  <c r="BA176" i="1"/>
  <c r="BA177" i="1"/>
  <c r="BA178" i="1"/>
  <c r="BA179" i="1"/>
  <c r="BA180" i="1"/>
  <c r="BA181" i="1"/>
  <c r="BA182" i="1"/>
  <c r="BA183" i="1"/>
  <c r="BA184" i="1"/>
  <c r="BA185" i="1"/>
  <c r="BA186" i="1"/>
  <c r="BA187" i="1"/>
  <c r="BA188" i="1"/>
  <c r="BA189" i="1"/>
  <c r="BA190" i="1"/>
  <c r="BA191" i="1"/>
  <c r="BA192" i="1"/>
  <c r="BA193" i="1"/>
  <c r="BA194" i="1"/>
  <c r="BA195" i="1"/>
  <c r="BA196" i="1"/>
  <c r="BA197" i="1"/>
  <c r="BA198" i="1"/>
  <c r="BA199" i="1"/>
  <c r="BA200" i="1"/>
  <c r="BA201" i="1"/>
  <c r="BA202" i="1"/>
  <c r="BA203" i="1"/>
  <c r="BA146" i="1"/>
  <c r="AZ147" i="1"/>
  <c r="AZ148" i="1"/>
  <c r="AZ149" i="1"/>
  <c r="AZ150" i="1"/>
  <c r="AZ151" i="1"/>
  <c r="AZ152" i="1"/>
  <c r="AZ153" i="1"/>
  <c r="AZ157" i="1"/>
  <c r="AZ158" i="1"/>
  <c r="AZ159" i="1"/>
  <c r="AZ160" i="1"/>
  <c r="AZ161" i="1"/>
  <c r="AZ162" i="1"/>
  <c r="AZ163" i="1"/>
  <c r="AZ164" i="1"/>
  <c r="AZ165" i="1"/>
  <c r="AZ166" i="1"/>
  <c r="AZ167" i="1"/>
  <c r="AZ168" i="1"/>
  <c r="AZ169" i="1"/>
  <c r="AZ170" i="1"/>
  <c r="AZ171" i="1"/>
  <c r="AZ172" i="1"/>
  <c r="AZ173" i="1"/>
  <c r="AZ174" i="1"/>
  <c r="AZ175" i="1"/>
  <c r="AZ176" i="1"/>
  <c r="AZ177" i="1"/>
  <c r="AZ178" i="1"/>
  <c r="AZ179" i="1"/>
  <c r="AZ180" i="1"/>
  <c r="AZ181" i="1"/>
  <c r="AZ182" i="1"/>
  <c r="AZ183" i="1"/>
  <c r="AZ184" i="1"/>
  <c r="AZ185" i="1"/>
  <c r="AZ186" i="1"/>
  <c r="AZ187" i="1"/>
  <c r="AZ188" i="1"/>
  <c r="AZ189" i="1"/>
  <c r="AZ190" i="1"/>
  <c r="AZ191" i="1"/>
  <c r="AZ192" i="1"/>
  <c r="AZ193" i="1"/>
  <c r="AZ194" i="1"/>
  <c r="AZ195" i="1"/>
  <c r="AZ196" i="1"/>
  <c r="AZ197" i="1"/>
  <c r="AZ198" i="1"/>
  <c r="AZ199" i="1"/>
  <c r="AZ200" i="1"/>
  <c r="AZ201" i="1"/>
  <c r="AZ202" i="1"/>
  <c r="AZ203" i="1"/>
  <c r="AZ146" i="1"/>
  <c r="AZ399" i="1" l="1"/>
  <c r="AZ400" i="1"/>
  <c r="AZ362" i="1" l="1"/>
  <c r="BA324" i="1"/>
  <c r="AZ324" i="1"/>
  <c r="BA313" i="1"/>
  <c r="BA314" i="1"/>
  <c r="BA315" i="1"/>
  <c r="BA316" i="1"/>
  <c r="BA317" i="1"/>
  <c r="BA318" i="1"/>
  <c r="BA319" i="1"/>
  <c r="BA320" i="1"/>
  <c r="BA321" i="1"/>
  <c r="BA322" i="1"/>
  <c r="BA323" i="1"/>
  <c r="BA325" i="1"/>
  <c r="BA326" i="1"/>
  <c r="BA327" i="1"/>
  <c r="BA328" i="1"/>
  <c r="BA329" i="1"/>
  <c r="BA330" i="1"/>
  <c r="BA331" i="1"/>
  <c r="BA332" i="1"/>
  <c r="BA333" i="1"/>
  <c r="BA334" i="1"/>
  <c r="BA335" i="1"/>
  <c r="BA336" i="1"/>
  <c r="BA337" i="1"/>
  <c r="BA338" i="1"/>
  <c r="BA339" i="1"/>
  <c r="BA340" i="1"/>
  <c r="BA341" i="1"/>
  <c r="BA342" i="1"/>
  <c r="BA343" i="1"/>
  <c r="BA344" i="1"/>
  <c r="BA345" i="1"/>
  <c r="BA346" i="1"/>
  <c r="BA347" i="1"/>
  <c r="BA348" i="1"/>
  <c r="BA349" i="1"/>
  <c r="BA350" i="1"/>
  <c r="BA351" i="1"/>
  <c r="BA352" i="1"/>
  <c r="BA353" i="1"/>
  <c r="BA354" i="1"/>
  <c r="BA355" i="1"/>
  <c r="BA356" i="1"/>
  <c r="BA357" i="1"/>
  <c r="BA358" i="1"/>
  <c r="BA359" i="1"/>
  <c r="BA360" i="1"/>
  <c r="BA361" i="1"/>
  <c r="BA362" i="1"/>
  <c r="BA363" i="1"/>
  <c r="BA364" i="1"/>
  <c r="BA365" i="1"/>
  <c r="BA366" i="1"/>
  <c r="BA367" i="1"/>
  <c r="BA368" i="1"/>
  <c r="BA369" i="1"/>
  <c r="BA370" i="1"/>
  <c r="BA371" i="1"/>
  <c r="BA372" i="1"/>
  <c r="BA373" i="1"/>
  <c r="BA374" i="1"/>
  <c r="BA375" i="1"/>
  <c r="BA376" i="1"/>
  <c r="BA377" i="1"/>
  <c r="BA378" i="1"/>
  <c r="BA379" i="1"/>
  <c r="BA380" i="1"/>
  <c r="BA381" i="1"/>
  <c r="BA382" i="1"/>
  <c r="BA383" i="1"/>
  <c r="BA384" i="1"/>
  <c r="BA385" i="1"/>
  <c r="BA386" i="1"/>
  <c r="BA387" i="1"/>
  <c r="BA388" i="1"/>
  <c r="BA389" i="1"/>
  <c r="BA390" i="1"/>
  <c r="BA391" i="1"/>
  <c r="BA392" i="1"/>
  <c r="BA393" i="1"/>
  <c r="BA394" i="1"/>
  <c r="BA395" i="1"/>
  <c r="BA396" i="1"/>
  <c r="BA397" i="1"/>
  <c r="BA398" i="1"/>
  <c r="BA399" i="1"/>
  <c r="BA400" i="1"/>
  <c r="BA401" i="1"/>
  <c r="BA402" i="1"/>
  <c r="BA403" i="1"/>
  <c r="BA404" i="1"/>
  <c r="BA405" i="1"/>
  <c r="BA406" i="1"/>
  <c r="BA407" i="1"/>
  <c r="BA408" i="1"/>
  <c r="BA409" i="1"/>
  <c r="BA410" i="1"/>
  <c r="BA411" i="1"/>
  <c r="BA412" i="1"/>
  <c r="BA413" i="1"/>
  <c r="BA414" i="1"/>
  <c r="BA415" i="1"/>
  <c r="BA416" i="1"/>
  <c r="BA417" i="1"/>
  <c r="BA418" i="1"/>
  <c r="BA419" i="1"/>
  <c r="BA420" i="1"/>
  <c r="BA421" i="1"/>
  <c r="BA422" i="1"/>
  <c r="BA423" i="1"/>
  <c r="BA424" i="1"/>
  <c r="BA425" i="1"/>
  <c r="BA426" i="1"/>
  <c r="BA427" i="1"/>
  <c r="BA428" i="1"/>
  <c r="BA429" i="1"/>
  <c r="BA430" i="1"/>
  <c r="BA431" i="1"/>
  <c r="BA432" i="1"/>
  <c r="BA433" i="1"/>
  <c r="BA434" i="1"/>
  <c r="BA435" i="1"/>
  <c r="BA436" i="1"/>
  <c r="BA437" i="1"/>
  <c r="BA438" i="1"/>
  <c r="BA439" i="1"/>
  <c r="BA440" i="1"/>
  <c r="BA441" i="1"/>
  <c r="BA442" i="1"/>
  <c r="BA443" i="1"/>
  <c r="BA444" i="1"/>
  <c r="BA445" i="1"/>
  <c r="BA446" i="1"/>
  <c r="BA447" i="1"/>
  <c r="BA448" i="1"/>
  <c r="BA449" i="1"/>
  <c r="BA450" i="1"/>
  <c r="BA451" i="1"/>
  <c r="BA452" i="1"/>
  <c r="BA453" i="1"/>
  <c r="BA454" i="1"/>
  <c r="BA455" i="1"/>
  <c r="BA456" i="1"/>
  <c r="BA457" i="1"/>
  <c r="BA458" i="1"/>
  <c r="BA459" i="1"/>
  <c r="BA460" i="1"/>
  <c r="BA461" i="1"/>
  <c r="BA462" i="1"/>
  <c r="BA463" i="1"/>
  <c r="BA464" i="1"/>
  <c r="BA465" i="1"/>
  <c r="BA466" i="1"/>
  <c r="BA467" i="1"/>
  <c r="BA468" i="1"/>
  <c r="BA469" i="1"/>
  <c r="BA470" i="1"/>
  <c r="BA471" i="1"/>
  <c r="BA472" i="1"/>
  <c r="BA473" i="1"/>
  <c r="BA474" i="1"/>
  <c r="AZ313" i="1"/>
  <c r="AZ314" i="1"/>
  <c r="AZ315" i="1"/>
  <c r="AZ316" i="1"/>
  <c r="AZ317" i="1"/>
  <c r="AZ318" i="1"/>
  <c r="AZ319" i="1"/>
  <c r="AZ320" i="1"/>
  <c r="AZ321" i="1"/>
  <c r="AZ322" i="1"/>
  <c r="AZ323" i="1"/>
  <c r="AZ325" i="1"/>
  <c r="AZ326" i="1"/>
  <c r="AZ327" i="1"/>
  <c r="AZ328" i="1"/>
  <c r="AZ329" i="1"/>
  <c r="AZ330" i="1"/>
  <c r="AZ331" i="1"/>
  <c r="AZ332" i="1"/>
  <c r="AZ333" i="1"/>
  <c r="AZ334" i="1"/>
  <c r="AZ335" i="1"/>
  <c r="AZ336" i="1"/>
  <c r="AZ337" i="1"/>
  <c r="AZ338" i="1"/>
  <c r="AZ339" i="1"/>
  <c r="AZ340" i="1"/>
  <c r="AZ341" i="1"/>
  <c r="AZ342" i="1"/>
  <c r="AZ343" i="1"/>
  <c r="AZ344" i="1"/>
  <c r="AZ345" i="1"/>
  <c r="AZ346" i="1"/>
  <c r="AZ347" i="1"/>
  <c r="AZ348" i="1"/>
  <c r="AZ349" i="1"/>
  <c r="AZ350" i="1"/>
  <c r="AZ351" i="1"/>
  <c r="AZ352" i="1"/>
  <c r="AZ353" i="1"/>
  <c r="AZ354" i="1"/>
  <c r="AZ355" i="1"/>
  <c r="AZ356" i="1"/>
  <c r="AZ357" i="1"/>
  <c r="AZ358" i="1"/>
  <c r="AZ359" i="1"/>
  <c r="AZ360" i="1"/>
  <c r="AZ361" i="1"/>
  <c r="AZ363" i="1"/>
  <c r="AZ364" i="1"/>
  <c r="AZ365" i="1"/>
  <c r="AZ366" i="1"/>
  <c r="AZ367" i="1"/>
  <c r="AZ368" i="1"/>
  <c r="AZ369" i="1"/>
  <c r="AZ370" i="1"/>
  <c r="AZ371" i="1"/>
  <c r="AZ372" i="1"/>
  <c r="AZ373" i="1"/>
  <c r="AZ374" i="1"/>
  <c r="AZ375" i="1"/>
  <c r="AZ376" i="1"/>
  <c r="AZ377" i="1"/>
  <c r="AZ378" i="1"/>
  <c r="AZ379" i="1"/>
  <c r="AZ380" i="1"/>
  <c r="AZ381" i="1"/>
  <c r="AZ382" i="1"/>
  <c r="AZ383" i="1"/>
  <c r="AZ384" i="1"/>
  <c r="AZ385" i="1"/>
  <c r="AZ386" i="1"/>
  <c r="AZ387" i="1"/>
  <c r="AZ388" i="1"/>
  <c r="AZ389" i="1"/>
  <c r="AZ390" i="1"/>
  <c r="AZ391" i="1"/>
  <c r="AZ392" i="1"/>
  <c r="AZ393" i="1"/>
  <c r="AZ394" i="1"/>
  <c r="AZ395" i="1"/>
  <c r="AZ396" i="1"/>
  <c r="AZ397" i="1"/>
  <c r="AZ398" i="1"/>
  <c r="AZ401" i="1"/>
  <c r="AZ402" i="1"/>
  <c r="AZ403" i="1"/>
  <c r="AZ404" i="1"/>
  <c r="AZ405" i="1"/>
  <c r="AZ406" i="1"/>
  <c r="AZ407" i="1"/>
  <c r="AZ408" i="1"/>
  <c r="AZ409" i="1"/>
  <c r="AZ410" i="1"/>
  <c r="AZ411" i="1"/>
  <c r="AZ412" i="1"/>
  <c r="AZ413" i="1"/>
  <c r="AZ414" i="1"/>
  <c r="AZ415" i="1"/>
  <c r="AZ416" i="1"/>
  <c r="AZ417" i="1"/>
  <c r="AZ418" i="1"/>
  <c r="AZ419" i="1"/>
  <c r="AZ420" i="1"/>
  <c r="AZ421" i="1"/>
  <c r="AZ422" i="1"/>
  <c r="AZ423" i="1"/>
  <c r="AZ424" i="1"/>
  <c r="AZ425" i="1"/>
  <c r="AZ426" i="1"/>
  <c r="AZ427" i="1"/>
  <c r="AZ428" i="1"/>
  <c r="AZ429" i="1"/>
  <c r="AZ430" i="1"/>
  <c r="AZ431" i="1"/>
  <c r="AZ432" i="1"/>
  <c r="AZ433" i="1"/>
  <c r="AZ434" i="1"/>
  <c r="AZ435" i="1"/>
  <c r="AZ436" i="1"/>
  <c r="AZ437" i="1"/>
  <c r="AZ438" i="1"/>
  <c r="AZ439" i="1"/>
  <c r="AZ440" i="1"/>
  <c r="AZ441" i="1"/>
  <c r="AZ442" i="1"/>
  <c r="AZ443" i="1"/>
  <c r="AZ444" i="1"/>
  <c r="AZ445" i="1"/>
  <c r="AZ446" i="1"/>
  <c r="AZ447" i="1"/>
  <c r="AZ448" i="1"/>
  <c r="AZ449" i="1"/>
  <c r="AZ450" i="1"/>
  <c r="AZ451" i="1"/>
  <c r="AZ452" i="1"/>
  <c r="AZ453" i="1"/>
  <c r="AZ454" i="1"/>
  <c r="AZ455" i="1"/>
  <c r="AZ456" i="1"/>
  <c r="AZ457" i="1"/>
  <c r="AZ458" i="1"/>
  <c r="AZ459" i="1"/>
  <c r="AZ460" i="1"/>
  <c r="AZ461" i="1"/>
  <c r="AZ462" i="1"/>
  <c r="AZ463" i="1"/>
  <c r="AZ464" i="1"/>
  <c r="AZ465" i="1"/>
  <c r="AZ466" i="1"/>
  <c r="AZ467" i="1"/>
  <c r="AZ468" i="1"/>
  <c r="AZ469" i="1"/>
  <c r="AZ470" i="1"/>
  <c r="AZ471" i="1"/>
  <c r="AZ472" i="1"/>
  <c r="AZ473" i="1"/>
  <c r="AZ474" i="1"/>
  <c r="BA312" i="1"/>
  <c r="AZ312" i="1"/>
  <c r="AZ565" i="1" l="1"/>
  <c r="AZ566" i="1"/>
  <c r="AZ567" i="1"/>
  <c r="AZ568" i="1"/>
  <c r="AZ569" i="1"/>
  <c r="AZ570" i="1"/>
  <c r="AZ571" i="1"/>
  <c r="AZ572" i="1"/>
  <c r="AZ573" i="1"/>
  <c r="AZ574" i="1"/>
  <c r="AZ563" i="1"/>
  <c r="AZ564" i="1"/>
  <c r="BA563" i="1"/>
  <c r="BA564" i="1"/>
  <c r="BA565" i="1"/>
  <c r="BA566" i="1"/>
  <c r="BA567" i="1"/>
  <c r="BA568" i="1"/>
  <c r="BA569" i="1"/>
  <c r="BA570" i="1"/>
  <c r="BA571" i="1"/>
  <c r="BA572" i="1"/>
  <c r="BA573" i="1"/>
  <c r="BA574" i="1"/>
  <c r="BA562" i="1"/>
  <c r="AZ562" i="1"/>
  <c r="BA90" i="1"/>
  <c r="BA91" i="1"/>
  <c r="BA92" i="1"/>
  <c r="BA93" i="1"/>
  <c r="BA94" i="1"/>
  <c r="BA95" i="1"/>
  <c r="BA96" i="1"/>
  <c r="BA97" i="1"/>
  <c r="BA98" i="1"/>
  <c r="BA99" i="1"/>
  <c r="BA100" i="1"/>
  <c r="BA101" i="1"/>
  <c r="BA102" i="1"/>
  <c r="BA103" i="1"/>
  <c r="BA104" i="1"/>
  <c r="BA105" i="1"/>
  <c r="BA106" i="1"/>
  <c r="BA107" i="1"/>
  <c r="BA108" i="1"/>
  <c r="BA109" i="1"/>
  <c r="BA110" i="1"/>
  <c r="BA111" i="1"/>
  <c r="BA112" i="1"/>
  <c r="BA113" i="1"/>
  <c r="BA114" i="1"/>
  <c r="BA115" i="1"/>
  <c r="BA116" i="1"/>
  <c r="BA117" i="1"/>
  <c r="BA118" i="1"/>
  <c r="BA119" i="1"/>
  <c r="BA120" i="1"/>
  <c r="BA121" i="1"/>
  <c r="BA122" i="1"/>
  <c r="BA123" i="1"/>
  <c r="BA124" i="1"/>
  <c r="BA125" i="1"/>
  <c r="BA126" i="1"/>
  <c r="BA127" i="1"/>
  <c r="BA128" i="1"/>
  <c r="BA129" i="1"/>
  <c r="BA130" i="1"/>
  <c r="BA131" i="1"/>
  <c r="BA132" i="1"/>
  <c r="BA133" i="1"/>
  <c r="BA134" i="1"/>
  <c r="BA135" i="1"/>
  <c r="BA136" i="1"/>
  <c r="BA137" i="1"/>
  <c r="BA138" i="1"/>
  <c r="BA139" i="1"/>
  <c r="BA140" i="1"/>
  <c r="BA141" i="1"/>
  <c r="BA142" i="1"/>
  <c r="BA143" i="1"/>
  <c r="AZ91" i="1"/>
  <c r="BA89" i="1"/>
  <c r="BA144" i="1"/>
  <c r="BA88" i="1"/>
  <c r="AZ89" i="1"/>
  <c r="AZ90" i="1"/>
  <c r="AZ92" i="1"/>
  <c r="AZ93" i="1"/>
  <c r="AZ94" i="1"/>
  <c r="AZ95" i="1"/>
  <c r="AZ96" i="1"/>
  <c r="AZ97" i="1"/>
  <c r="AZ98" i="1"/>
  <c r="AZ99" i="1"/>
  <c r="AZ100" i="1"/>
  <c r="AZ101" i="1"/>
  <c r="AZ102" i="1"/>
  <c r="AZ103" i="1"/>
  <c r="AZ104" i="1"/>
  <c r="AZ105" i="1"/>
  <c r="AZ106" i="1"/>
  <c r="AZ107" i="1"/>
  <c r="AZ108" i="1"/>
  <c r="AZ109" i="1"/>
  <c r="AZ110" i="1"/>
  <c r="AZ111" i="1"/>
  <c r="AZ112" i="1"/>
  <c r="AZ113" i="1"/>
  <c r="AZ114" i="1"/>
  <c r="AZ115" i="1"/>
  <c r="AZ116" i="1"/>
  <c r="AZ117" i="1"/>
  <c r="AZ118" i="1"/>
  <c r="AZ119" i="1"/>
  <c r="AZ120" i="1"/>
  <c r="AZ121" i="1"/>
  <c r="AZ122" i="1"/>
  <c r="AZ123" i="1"/>
  <c r="AZ124" i="1"/>
  <c r="AZ125" i="1"/>
  <c r="AZ126" i="1"/>
  <c r="AZ127" i="1"/>
  <c r="AZ128" i="1"/>
  <c r="AZ129" i="1"/>
  <c r="AZ130" i="1"/>
  <c r="AZ131" i="1"/>
  <c r="AZ132" i="1"/>
  <c r="AZ133" i="1"/>
  <c r="AZ134" i="1"/>
  <c r="AZ135" i="1"/>
  <c r="AZ136" i="1"/>
  <c r="AZ137" i="1"/>
  <c r="AZ138" i="1"/>
  <c r="AZ139" i="1"/>
  <c r="AZ140" i="1"/>
  <c r="AZ141" i="1"/>
  <c r="AZ142" i="1"/>
  <c r="AZ143" i="1"/>
  <c r="AZ144" i="1"/>
  <c r="AZ88" i="1"/>
  <c r="BA87" i="1"/>
  <c r="BA86" i="1"/>
  <c r="AZ87" i="1"/>
  <c r="AZ86" i="1"/>
  <c r="BA66" i="1" l="1"/>
  <c r="BA67" i="1"/>
  <c r="BA68" i="1"/>
  <c r="BA69" i="1"/>
  <c r="BA70" i="1"/>
  <c r="BA71" i="1"/>
  <c r="BA72" i="1"/>
  <c r="BA73" i="1"/>
  <c r="BA74" i="1"/>
  <c r="BA75" i="1"/>
  <c r="BA76" i="1"/>
  <c r="BA77" i="1"/>
  <c r="BA78" i="1"/>
  <c r="BA79" i="1"/>
  <c r="BA80" i="1"/>
  <c r="BA81" i="1"/>
  <c r="BA82" i="1"/>
  <c r="BA83" i="1"/>
  <c r="BA84" i="1"/>
  <c r="BA85" i="1"/>
  <c r="BA65" i="1"/>
  <c r="AZ66" i="1"/>
  <c r="AZ67" i="1"/>
  <c r="AZ68" i="1"/>
  <c r="AZ69" i="1"/>
  <c r="AZ70" i="1"/>
  <c r="AZ71" i="1"/>
  <c r="AZ72" i="1"/>
  <c r="AZ73" i="1"/>
  <c r="AZ74" i="1"/>
  <c r="AZ75" i="1"/>
  <c r="AZ76" i="1"/>
  <c r="AZ77" i="1"/>
  <c r="AZ78" i="1"/>
  <c r="AZ79" i="1"/>
  <c r="AZ80" i="1"/>
  <c r="AZ81" i="1"/>
  <c r="AZ82" i="1"/>
  <c r="AZ83" i="1"/>
  <c r="AZ84" i="1"/>
  <c r="AZ85" i="1"/>
  <c r="AZ65" i="1"/>
  <c r="BA35" i="1"/>
  <c r="BA36" i="1"/>
  <c r="BA37" i="1"/>
  <c r="BA38"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64" i="1"/>
  <c r="BA34" i="1"/>
  <c r="AZ36" i="1"/>
  <c r="AZ37"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35" i="1"/>
  <c r="AZ34" i="1"/>
  <c r="AZ13" i="1"/>
  <c r="AZ14" i="1"/>
  <c r="AZ15" i="1"/>
  <c r="AZ16" i="1"/>
  <c r="AZ17" i="1"/>
  <c r="AZ18" i="1"/>
  <c r="AZ19" i="1"/>
  <c r="AZ20" i="1"/>
  <c r="AZ21" i="1"/>
  <c r="AZ22" i="1"/>
  <c r="AZ23" i="1"/>
  <c r="AZ24" i="1"/>
  <c r="AZ25" i="1"/>
  <c r="AZ26" i="1"/>
  <c r="AZ27" i="1"/>
  <c r="AZ28" i="1"/>
  <c r="AZ29" i="1"/>
  <c r="BA13" i="1"/>
  <c r="BA14" i="1"/>
  <c r="BA15" i="1"/>
  <c r="BA16" i="1"/>
  <c r="BA17" i="1"/>
  <c r="BA18" i="1"/>
  <c r="BA19" i="1"/>
  <c r="BA20" i="1"/>
  <c r="BA21" i="1"/>
  <c r="BA22" i="1"/>
  <c r="BA23" i="1"/>
  <c r="BA24" i="1"/>
  <c r="BA25" i="1"/>
  <c r="BA26" i="1"/>
  <c r="BA27" i="1"/>
  <c r="BA28" i="1"/>
  <c r="BA29" i="1"/>
  <c r="BA12" i="1"/>
  <c r="AZ12" i="1"/>
  <c r="AZ11" i="1"/>
</calcChain>
</file>

<file path=xl/sharedStrings.xml><?xml version="1.0" encoding="utf-8"?>
<sst xmlns="http://schemas.openxmlformats.org/spreadsheetml/2006/main" count="10676" uniqueCount="2147">
  <si>
    <t>Cod Dpto</t>
  </si>
  <si>
    <t>Departamento</t>
  </si>
  <si>
    <t>Cod Mpio</t>
  </si>
  <si>
    <t>Municipio</t>
  </si>
  <si>
    <t>Secretaria</t>
  </si>
  <si>
    <t>Indicador Resultado</t>
  </si>
  <si>
    <t>Meta Resultado</t>
  </si>
  <si>
    <t>Codigo Producto</t>
  </si>
  <si>
    <t>Alerta Descripcion</t>
  </si>
  <si>
    <t>Indicador Producto</t>
  </si>
  <si>
    <t>Meta Producto</t>
  </si>
  <si>
    <t>Orientacion</t>
  </si>
  <si>
    <t>Codigo Sector</t>
  </si>
  <si>
    <t>Sector</t>
  </si>
  <si>
    <t>ODS</t>
  </si>
  <si>
    <t>Pilar Plan Marco de Implementación</t>
  </si>
  <si>
    <t>% Avance 2016</t>
  </si>
  <si>
    <t>Rango Calificación 2016</t>
  </si>
  <si>
    <t>Priorizada2016</t>
  </si>
  <si>
    <t>Observaciones2016</t>
  </si>
  <si>
    <t>% Avance 2017</t>
  </si>
  <si>
    <t>Rango Calificación 2017</t>
  </si>
  <si>
    <t>Priorizada2017</t>
  </si>
  <si>
    <t>Observaciones2017</t>
  </si>
  <si>
    <t>% Avance 2018</t>
  </si>
  <si>
    <t>Rango Calificación 2018</t>
  </si>
  <si>
    <t>Priorizada2018</t>
  </si>
  <si>
    <t>Observaciones2018</t>
  </si>
  <si>
    <t>Prog    2017</t>
  </si>
  <si>
    <t>Santander</t>
  </si>
  <si>
    <t>Barrancabermeja</t>
  </si>
  <si>
    <t>Secretaría de las TIC</t>
  </si>
  <si>
    <t>"Aumentar a 18,26% el índice de acceso a Internet, durante el cuatrienio."</t>
  </si>
  <si>
    <t>Índice de penetración a internet de la ciudad.</t>
  </si>
  <si>
    <t>Implementar un (1) programa para masificación del servicio de Internet en los estratos 1 y 2 en el municipio de Barrancabermeja, durante el cuatrienio.</t>
  </si>
  <si>
    <t>Programa implementado.</t>
  </si>
  <si>
    <t>Mantenimiento</t>
  </si>
  <si>
    <t>A.13</t>
  </si>
  <si>
    <t>A.13 PROMOCIÓN DEL DESARROLLO</t>
  </si>
  <si>
    <t>ODS 17: Facilitar medios y revitalizar las colaboraciones para el desarrollo sostenible</t>
  </si>
  <si>
    <t>00000</t>
  </si>
  <si>
    <t>Normal</t>
  </si>
  <si>
    <t>Umata</t>
  </si>
  <si>
    <t>Incrementar en el 0,5% (19.600 Ton.) la producción agropecuaria y acuícola, como estrategia para el desarrollo integral de la economía local.</t>
  </si>
  <si>
    <t>Porcentaje de producción agropecuaria y acuícola incrementada.</t>
  </si>
  <si>
    <t>Apoyar un programa de fortalecimiento del Sistema de Pesca artesanal y de producción en cautiverio durante el cuatrienio</t>
  </si>
  <si>
    <t>Apoyar el programa de fortalecimiento del Sistema de Pesca artesanal y de producción en cautiverio durante el cuatrienio</t>
  </si>
  <si>
    <t>Incremento</t>
  </si>
  <si>
    <t>A.8</t>
  </si>
  <si>
    <t>A.8 AGROPECUARIO</t>
  </si>
  <si>
    <t>Se realizo acompañamiento tecnico a los acuicultores vinculados al procesio de produccion en cautiverioOjo esta acción esta articulada con la meta de  seguridad alimentaria</t>
  </si>
  <si>
    <t>Meta programada vigencia 2019</t>
  </si>
  <si>
    <t>Apoyar el desarrollo acuícola mediante la suscripción de dos (2) alianzas estratégica durante el cuatrienio</t>
  </si>
  <si>
    <t>Apoyar el desarrollo acuícola mediante la suscripción de  alianzas estratégica durante el cuatrienio</t>
  </si>
  <si>
    <t>Se suscribió Alianza Estratégica mediante contrato con la PSS S.A. .</t>
  </si>
  <si>
    <t>Apoyar a las asociaciones de pescadores mediante la dotación de cuatro (4) Unidades Especiales de Pesca Artesanal UEPA durante el cuatrienio.</t>
  </si>
  <si>
    <t>Apoyar a las asociaciones de pescadores mediante la dotación de Pesca Artesanal UEPA durante el cuatrienio.</t>
  </si>
  <si>
    <t>ODS 2: Erradicar el  hambre, lograr la seguridad alimentaria, mejorar la nutrición, y promover la agricultura sostenible</t>
  </si>
  <si>
    <t>Se brindo apoyo tecnico a los acuicultores vinculados al proceso de UEPA</t>
  </si>
  <si>
    <t>Formular un (1) Plan Municipal de Recuperación de la Pesca y los cuerpos de agua, durante el cuatrienio.</t>
  </si>
  <si>
    <t>Formular el Plan Municipal de Recuperación de la Pesca y los cuerpos de agua, durante el cuatrienio.</t>
  </si>
  <si>
    <t>Institucionalizar  a nivel Municipal la Veda del Bocachico y la Veda del Bagre durante el cuatrienio.</t>
  </si>
  <si>
    <t>Institucionalizar a nivel Municipal la Veda del Bocachico y la Veda del Bagre durante el cuatrienio.</t>
  </si>
  <si>
    <t>Oficina Asesora de Planeación</t>
  </si>
  <si>
    <t>Mejorar dos (2) procesos relacionados con el ordenamiento del territorio y recuperación del espacio público.</t>
  </si>
  <si>
    <t>Procesos de ordenamiento del territorio mejorado.</t>
  </si>
  <si>
    <t>Realizar la actualización y presentación del proyecto de Acuerdo para  aprobación del Plan de Ordenamiento Territorial, en el cuatrienio.</t>
  </si>
  <si>
    <t>Actualización y presentación del POT realizada</t>
  </si>
  <si>
    <t>A.17</t>
  </si>
  <si>
    <t>A.17 FORTALECIMIENTO INSTITUCIONAL</t>
  </si>
  <si>
    <t>ODS 11: Hacer que las ciudades y asentamientos humanos sean incluyentes, seguros, resilientes y sostenibles</t>
  </si>
  <si>
    <t>Crear un Consejo Municipal de Pesca, durante el cuatrienio</t>
  </si>
  <si>
    <t>Crear Consejo Municipal de Pesca, durante el cuatrienio</t>
  </si>
  <si>
    <t>Se realiza acompañamiento con el personal técnico de la UMATA</t>
  </si>
  <si>
    <t>Desarrollar tres (3) alianzas estratégicas para el desarrollo rural, sector agropecuario y acuícola para fortalecer los principales renglones y cadenas productivas durante el cuatrienio</t>
  </si>
  <si>
    <t>Desarrollar alianzas estratégicas para el desarrollo rural, sector agropecuario y acuícola para fortalecer los principales renglones y cadenas productivas durante el cuatrienio</t>
  </si>
  <si>
    <t>SE SUSCRIBIO ALIANZA CON UNIPAZ, OEI, Y MINAGRICULTURA PARA ACTIVIDADESD E CAPACITACION. EL APORTE DEL MUNICIPIO FUE REPRESENTADO EN BIENES Y SERVICIOS</t>
  </si>
  <si>
    <t>Apoyar la presentación y/o cofinanciación de un (1) proyecto que garantice el acceso a la tierra para la producción agropecuaria durante el cuatrienio</t>
  </si>
  <si>
    <t>Apoyar la presentación y/o cofinanciación del proyecto que garantice el acceso a la tierra para la producción agropecuaria durante el cuatrienio</t>
  </si>
  <si>
    <t>En el marco del convenio se encuentra un alcance  para el cumplimiento de esta metaEn el marco del convenio se encuentra un alcance  para el cumplimiento de esta meta</t>
  </si>
  <si>
    <t>Fortalecer dos (2) organizaciones de mujeres campesinas con iniciativa productivas durante el cuatrienio</t>
  </si>
  <si>
    <t>Fortalecer las organizaciones de mujeres campesinas con iniciativa productivas durante el cuatrienio</t>
  </si>
  <si>
    <t>ODS 5: Lograr la igualdad de género y empoderamiento de todas las mujeres y niñas</t>
  </si>
  <si>
    <t>Implementar dos (2) zonas WiFi públicas en el municipio de Barrancabermeja, durante el cuatrienio.</t>
  </si>
  <si>
    <t>Numero de zonas WiFi Públicas implementadas.</t>
  </si>
  <si>
    <t>Incluir a la mujer rural en cuatro (4) iniciativas de asistencia técnica empresarial orientada al sector rural, durante el cuatrienio.</t>
  </si>
  <si>
    <t>Incluir a la mujer rural en  iniciativas de asistencia técnica empresarial orientada al sector rural, durante el cuatrienio.</t>
  </si>
  <si>
    <t>Para el desarrollo de esta meta se ha desarrollado con el personal técnico de la UMATA y procesos de capacitacion con el SENA, INUPAZ, CAFABA, entre otros.</t>
  </si>
  <si>
    <t>Mantener el Índice de Vejez sobre  11 %.</t>
  </si>
  <si>
    <t>Índice mantenido..</t>
  </si>
  <si>
    <t>Continuar apoyando a 1328 familias en producción de alimentos para el autoconsumo, soberanía y sostenibilidad alimentaria.</t>
  </si>
  <si>
    <t>Número de familias apoyadas.</t>
  </si>
  <si>
    <t>convenio 2331 de 2016 por $303.700.085 apunta a dos metas de productos. Total ejecutado para 2017 es de 83,520,000</t>
  </si>
  <si>
    <t>Mantener por debajo del 15 % en menores de 18 años la prevalencia de sobrepeso y obesidad</t>
  </si>
  <si>
    <t>Porcentaje de prevalencia de sobrepeso y obesidad mantenido</t>
  </si>
  <si>
    <t>Promover cuatro (4) renglones productivos de economía campesina que garanticen la disponibilidad y el acceso de los alimentos a la población</t>
  </si>
  <si>
    <t>Número de renglones productivos promovidos.</t>
  </si>
  <si>
    <t>El valor del convenio fue de 303,700,085 y en esta meta se programo 203,700,085</t>
  </si>
  <si>
    <t>Realizar estudio de curva de Isoprecios, durante el cuatrienio.</t>
  </si>
  <si>
    <t>Estudio realizado</t>
  </si>
  <si>
    <t>Reserva Presupuestal, los recursos financieros se aprobaron en la vigencia 2017 pero la ejecución se efectúo en la vigencia 2018 (enero-marzo) por tanto el avance físico corresponde a la vigencia 2018.</t>
  </si>
  <si>
    <t>Realizar el estudio de actualización catastral (sobre orto fotoplano reciente 2016), durante el cuatrienio.</t>
  </si>
  <si>
    <t>Estudio realizado.</t>
  </si>
  <si>
    <t>00000000</t>
  </si>
  <si>
    <t>Actualizar el Expediente Municipal, durante el cuatrienio.</t>
  </si>
  <si>
    <t>Expediente Municipal actualizado</t>
  </si>
  <si>
    <t>Llevar a cabo la legalización de cinco (5) asentamientos con el desarrollo del programa de Legalización urbanística, durante el cuatrienio.</t>
  </si>
  <si>
    <t>Número de asentamientos legalizados</t>
  </si>
  <si>
    <t>Secretaría de Salud</t>
  </si>
  <si>
    <t>Alcanzar y mantener el 100% de la cobertura en salud de la población con SISBEN 1 y 2, población en listados censales, víctimas y personas en situación de discapacidad, afiliada al Sistema general de seguridad social en salud (SGSS)</t>
  </si>
  <si>
    <t>Porcentaje alcanzado y mantenido</t>
  </si>
  <si>
    <t>Porcentaje de población con continuidad y cobertura mantenida.</t>
  </si>
  <si>
    <t>A.2</t>
  </si>
  <si>
    <t>A.2 SALUD</t>
  </si>
  <si>
    <t>ODS 3: Asegurar una vida sana y promover el bienestar de todos en todas las edades</t>
  </si>
  <si>
    <t>La cobertura fluctúa</t>
  </si>
  <si>
    <t>Realizar a cinco (5) barrios legalizados el seguimiento, evaluación y control urbanístico, durante el cuatrienio.</t>
  </si>
  <si>
    <t>Número de seguimientos, evaluación y control realizados</t>
  </si>
  <si>
    <t>Realizar 300 acciones de control Urbanístico (licencias, usos de suelo, publicidad, enajenación), durante el cuatrienio</t>
  </si>
  <si>
    <t>Control de acción Urbanística realizado</t>
  </si>
  <si>
    <t>Crear un (1) corredor digital alrededor de las instituciones educativas, durante el cuatrienio.</t>
  </si>
  <si>
    <t>Corredor digital creado.</t>
  </si>
  <si>
    <t>ODS 4: Garantizar una educación de calidad y equitativa, y promover las oportunidades de aprendizaje permanente para todos</t>
  </si>
  <si>
    <t>Secretaría de Educación</t>
  </si>
  <si>
    <t>Incrementar en 200 niños la cobertura en educación inicial durante el cuatrienio</t>
  </si>
  <si>
    <t>Porcentaje de cobertura incrementado en educación inicial durante el cuatrienio</t>
  </si>
  <si>
    <t>Cualificar 100 docentes de preescolar del sector oficial en educación inicial, durante el cuatrienio.</t>
  </si>
  <si>
    <t>Número de docentes formados</t>
  </si>
  <si>
    <t>A.1</t>
  </si>
  <si>
    <t>A.1 EDUCACIÓN</t>
  </si>
  <si>
    <t>se mantiene el valor de 174 para 31/10/17</t>
  </si>
  <si>
    <t>Garantizar el ingreso de 200 niños y niñas procedentes de las diferentes modalidades de atención de los hogares de bienestar familiar al sistema educativo formal, durante el cuatrienio.</t>
  </si>
  <si>
    <t>Número de niños y niñas con ingreso al sistema educativo</t>
  </si>
  <si>
    <t>981 niños a 31 de diciembre A fecha de 11 de Diciembre no existe variación en el avance financiero</t>
  </si>
  <si>
    <t>Mantener el programa de atención lúdico – pedagógico dirigido a Primera Infancia desde el programa Ludoteca Municipal, durante el cuatrienio.</t>
  </si>
  <si>
    <t>Programa Mantenido</t>
  </si>
  <si>
    <t>Esta meta se logro con  gastos de funcionamiento  A fecha de 11 de Diciembre no existe variación en el avance financiero</t>
  </si>
  <si>
    <t>Actualizar en un 30% la estratificación socioeconómica del Municipio de Barrancabermeja, durante el cuatrienio.</t>
  </si>
  <si>
    <t>Porcentaje de estratificación socioeconómica actualizada</t>
  </si>
  <si>
    <t>Mantener en el 100% la base de datos de afiliados al régimen subsidiado depurada para evitar el cobro indebido de Unidad de Pago por Capitación subsidiado (UPC-S), durante el cuatrienio.</t>
  </si>
  <si>
    <t>Porcentaje de Base de datos mantenida.</t>
  </si>
  <si>
    <t>La base de datos es administrada por Anderson Palomino Gamboa y John Fredy Marín</t>
  </si>
  <si>
    <t>Diseñar e Implementar el Modelo de Gestión de Educación Inicial en el Municipio de Barrancabermeja, durante el cuatrienio</t>
  </si>
  <si>
    <t>Modelo diseñado e implementado</t>
  </si>
  <si>
    <t>Esta meta es ejecutada por funcionamiento con otros recursos (nación)</t>
  </si>
  <si>
    <t>000</t>
  </si>
  <si>
    <t>Implementar una estrategia de formalización para la afiliación al Sistema General de Seguridad social en Salud, durante el cuatrienio.</t>
  </si>
  <si>
    <t>Estrategia implementada.</t>
  </si>
  <si>
    <t>La actividad se realizó con personal de carrera administrativa</t>
  </si>
  <si>
    <t>Ésta meta se cumple con personal de planta</t>
  </si>
  <si>
    <t>Incrementar en un punto el índice sintético de calidad educativa en el periodo de gobierno.</t>
  </si>
  <si>
    <t>porcentaje de indice incrementado</t>
  </si>
  <si>
    <t>Actualizar y presentar proyecto de Acuerdo de la política pública en educación, en el cuatrienio.</t>
  </si>
  <si>
    <t>Politica Publica de educación actualizada y presentada</t>
  </si>
  <si>
    <t>Este proyecto está en espera de aprobación y es con recursos de gestión a través de la mesa excelencia educativa</t>
  </si>
  <si>
    <t>Sin código</t>
  </si>
  <si>
    <t>Realizar la actualización del SISBEN, de acuerdo a los lineamientos del DNP, durante el cuatrienio.</t>
  </si>
  <si>
    <t>SISBEN actualizado</t>
  </si>
  <si>
    <t>Desarrollar un programa para implementar la nueva nomenclatura en el cuatrienio.</t>
  </si>
  <si>
    <t>Programa desarrollado</t>
  </si>
  <si>
    <t>Fortalecer el 10% de las 78 sedes educativas urbanas y rurales con herramienta tecnológicas, durante el cuatrienio.</t>
  </si>
  <si>
    <t>Porcentaje de sedes fortalecidas con herramientas tecnológicas.</t>
  </si>
  <si>
    <t>Desarrollar tres (3) programas de formación en bilingüismo dirigido a docentes y estudiantes de la básica y media de las instituciones educativas oficiales de la ciudad en el cuatrienio</t>
  </si>
  <si>
    <t>Subir un nivel de logro en desempeño de las pruebas SABER 5, 9 y 11 con respecto a la línea base en cinco (5) instituciones educativas oficiales en el cuatrienio.</t>
  </si>
  <si>
    <t>Número de instituciones que suben el nivel de desempeño</t>
  </si>
  <si>
    <t>el valor acumulado no reporta según lo cargado</t>
  </si>
  <si>
    <t>Actualizar el Plan Maestro de Espacio Público y Dotacional, en el cuatrienio.</t>
  </si>
  <si>
    <t>Plan maestro y dotacional actualizado</t>
  </si>
  <si>
    <t>Implementar la jornada única en dos (2) Instituciones Educativas del Municipio en el cuatrienio</t>
  </si>
  <si>
    <t>Número de establecimientos con jornada única implementada</t>
  </si>
  <si>
    <t>las instituciones   con jornada continua son: la normal (línea Base)  , los laureles sede la forest y el Real de mares</t>
  </si>
  <si>
    <t>Mantener un programa anual de formación y acompañamiento a estudiantes de los grados 10º y 11° para las pruebas SABER en el cuatrienio.</t>
  </si>
  <si>
    <t>Programa mantenido en el cuatrenio</t>
  </si>
  <si>
    <t>se debe definir el valor de la meta, toda vez que en las generalidades de la meta aparece en porcentaje</t>
  </si>
  <si>
    <t>se debe definir el valor de la meta, toda vez que en las generalidades de la meta aparece en porcentajeEN ESTE ITEM DEJAR PROGRAMADO SOLO LOS RECURSOS DE OTROS, LOS DE RECURSOS PROPIOS SE DEJAN EN LA OTRA META</t>
  </si>
  <si>
    <t>Mantener el programa de incentivos para docentes y directivos docentes del sector oficial, 2016-2019</t>
  </si>
  <si>
    <t>Programa de incentivos mantenido</t>
  </si>
  <si>
    <t>Mantener en el 76,8% el IGA (índice de Gobierno Abierto) en el cuatrienio. (IGA línea base 2014).</t>
  </si>
  <si>
    <t>Índice de Gobierno Abierto. IGA mantenido.</t>
  </si>
  <si>
    <t>Actualizar e Implementar el Sistema de Seguimiento y Evaluación del Plan de Desarrollo 2016-2019.</t>
  </si>
  <si>
    <t>Sistema de Seguimiento y Evaluación del Plan de Desarrollo actualizado implementado</t>
  </si>
  <si>
    <t>Apoyar el funcionamiento y el desarrollo del banco de programas y proyectos de inversión municipal, durante el cuatrienio.</t>
  </si>
  <si>
    <t>Banco de programas y proyectos apoyado</t>
  </si>
  <si>
    <t>Diseñar e implementar el Plan Territorial de Formación docente 2016-2019</t>
  </si>
  <si>
    <t>Plan diseñado e implementado</t>
  </si>
  <si>
    <t>Apoyar la realización de los estudios y diseños de dos (2) proyectos para la competitividad, conectividad y sostenibilidad regional, durante el cuatrienio</t>
  </si>
  <si>
    <t>Número de estudios y diseños apoyados</t>
  </si>
  <si>
    <t>20160680810117.</t>
  </si>
  <si>
    <t>Aumentar a 18.26% el indice de acceso a internet durante el cuatrenio</t>
  </si>
  <si>
    <t>indice de acceso a internet durante el cuatrienio incrementado</t>
  </si>
  <si>
    <t>Mantener el servicio de conectividad a Internet en 78 Establecimientos educativos oficiales en el municipio de Barrancabermeja durante el cuatrienio.</t>
  </si>
  <si>
    <t>Instituciones Educativas con servicio de conectividad a Internet mantenido.</t>
  </si>
  <si>
    <t>A.14</t>
  </si>
  <si>
    <t>A.14 ATENCIÓN A GRUPOS VULNERABLES - PROMOCIÓN SOCIAL</t>
  </si>
  <si>
    <t>Desarrollar un programa integral de mejoramiento de servicio de salud con equidad y humanidad para la red pública con enfoque diferencial</t>
  </si>
  <si>
    <t>Programa integral de mejoramiento de servicio de salud desarrollado</t>
  </si>
  <si>
    <t>Elaborar un (1) análisis integral del funcionamiento de los centros de salud urbanos y rurales de la Empresa Social del Estado de Barrancabermeja, durante el cuatrienio.</t>
  </si>
  <si>
    <t>Análisis integral de funcionamiento elaborado.</t>
  </si>
  <si>
    <t>En esta meta hay un valor erróneo ingresado por otro usuario que no es de salud: Alpha</t>
  </si>
  <si>
    <t>Realizar la publicación anual de la revista Barrancabermeja en cifras.</t>
  </si>
  <si>
    <t>Número de publicaciones realizadas</t>
  </si>
  <si>
    <t>Mejoramiento de la infraestructura de dos (2) centros de Salud, en el cuatrienio.</t>
  </si>
  <si>
    <t>Número de centros de salud mejorados.</t>
  </si>
  <si>
    <t>Ampliar la atención del servicio de urgencias las 24 horas a cuatro (4) centros de salud de la ESE Barrancabermeja, en el cuatrienio.</t>
  </si>
  <si>
    <t>Número de centros de salud con atención las 24 horas ampliados.</t>
  </si>
  <si>
    <t>Los procesos de ampliación se encuentran en trámite</t>
  </si>
  <si>
    <t>Apoyar los procesos de articulación de la media en cuatro (4) instituciones educativas</t>
  </si>
  <si>
    <t>Número de instituciones  apoyadas en los procesos de artirulación</t>
  </si>
  <si>
    <t>Ejecutado por gestión</t>
  </si>
  <si>
    <t>Crear cuatro (4) nuevos semilleros de investigación en las instituciones educativas oficiales durante el cuatrienio.</t>
  </si>
  <si>
    <t>Nuevos semilleros creados</t>
  </si>
  <si>
    <t>ajustar lo programado</t>
  </si>
  <si>
    <t>Realizar dos (2) Dotaciones de Equipos biomédicos para la ESE Barrancabermeja, en el cuatrienio.</t>
  </si>
  <si>
    <t>Número de Dotaciones realizadas.</t>
  </si>
  <si>
    <t>En esta meta hay un valor erróneo ingresado por otro usuario que no es de salud: AlphaUNA DE ESTOS PROYECTOS NO DEBERÍA APARECER. ESTÁ DUPLICADO</t>
  </si>
  <si>
    <t>Apoyar administrativa, técnica y logística al Consejo Territorial de Planeación durante el cuatrienio.</t>
  </si>
  <si>
    <t>Consejo Territorial apoyado</t>
  </si>
  <si>
    <t>Dotar dos (2) biblioteca del sector oficial con material didáctico e ilustrativo para uso de la comunidad educativa durante el cuatrienio.</t>
  </si>
  <si>
    <t>Biblioteca Dotada</t>
  </si>
  <si>
    <t>Apoyar administrativa, institucional y logísticamente los cuatro (4) procesos relacionados con el seguimiento, evaluación, gestión de resultados y rendición pública de cuentas durante el cuatrienio.</t>
  </si>
  <si>
    <t>Número de procesos apoyados durante el cuatrienio</t>
  </si>
  <si>
    <t>Fortalecer dieciséis (16) aulas virtuales interactivas del municipio de Barrancabermeja, durante el cuatrienio</t>
  </si>
  <si>
    <t>Número de aulas virtuales interactivas fortalecidas.</t>
  </si>
  <si>
    <t>Auditar en las 67 instituciones prestadoras de servicios de salud el sistema obligatorio de la garantía de la calidad (SOGC) de los servicios de salud, durante el cuatrienio.</t>
  </si>
  <si>
    <t>Número de Instituciones prestadoras de salud auditadas.</t>
  </si>
  <si>
    <t>META CUMPLIDA</t>
  </si>
  <si>
    <t>Desarrollar dos (2) programas de apoyo a las redes académicas de aprendizaje</t>
  </si>
  <si>
    <t>Programa de apoyo ejecutados</t>
  </si>
  <si>
    <t>esta meta no fue programada para el 2017, realizar ajuste de programación</t>
  </si>
  <si>
    <t>Formular y articular el plan de Etnodesarrollo a las políticas del Plan de Desarrollo municipal.</t>
  </si>
  <si>
    <t>Plan de Etnodesarrollo formulado y articulado</t>
  </si>
  <si>
    <t>ODS 10: Reducir la desigualdad en y entre países</t>
  </si>
  <si>
    <t>Garantizar en el 100% la atención en salud de población pobre no asegurada y víctimas, durante el cuatrienio.</t>
  </si>
  <si>
    <t>Porcentaje de atención en salud garantizado.</t>
  </si>
  <si>
    <t>META CUMPLIDA. se realiza de manera constante ya sea con personal contratado o de planta</t>
  </si>
  <si>
    <t>Crear dos (2) Escuelas de Familias con énfasis en la promoción de valores y convivencia para la paz</t>
  </si>
  <si>
    <t>Escuelas de familia creadas</t>
  </si>
  <si>
    <t>Garantizar anualmente la recolección, consolidación y generación de informes del registro individual de la prestación del servicio (RIPS).</t>
  </si>
  <si>
    <t>Registro individual de la prestación del servicio de salud (RIPS) generado.</t>
  </si>
  <si>
    <t>TIENE DATOS PARA BORRAR DE USUARIO ALPHA</t>
  </si>
  <si>
    <t>Fortalecer cuatro (4) Escuelas de Familias con énfasis en la promoción de valores y convivencia para la paz</t>
  </si>
  <si>
    <t>Escuelas de familia fortalecidas</t>
  </si>
  <si>
    <t>Garantizar anualmente la generación de informes de la capacidad instalada de las instituciones prestadoras de servicios de salud del municipio.</t>
  </si>
  <si>
    <t>Número de informes generados.</t>
  </si>
  <si>
    <t>Desarrollar cuatro (4) programas para fortalecer las acciones para la promoción de la lectura y la escritura en las Instituciones educativas oficiales en el cuatrienio.</t>
  </si>
  <si>
    <t>Instituciones educativas fortalecidas</t>
  </si>
  <si>
    <t>Mantener y aumentar en uno (1) el seguimiento y la asistencia técnica a indicadores del sistema obligatorio de calidad de la atención en salud durante el cuatrienio.</t>
  </si>
  <si>
    <t>Número de seguimientos y asistencia técnica</t>
  </si>
  <si>
    <t>Implementar un punto Vive digital Lab para el municipio de Barrancabermeja, durante el cuatrienio.</t>
  </si>
  <si>
    <t>Punto Vive digital Lab Implementado.</t>
  </si>
  <si>
    <t>20160680810141.</t>
  </si>
  <si>
    <t>Desarrollar dos (2) programas para consolidar la cátedra de la paz como eje transversal en las instituciones educativas oficiales del municipio de Barrancabermeja.</t>
  </si>
  <si>
    <t>Programas desarrollados</t>
  </si>
  <si>
    <t>20160680810081.</t>
  </si>
  <si>
    <t>Implementar acciones lúdico-pedagógicas para el manejo del postconflicto en las 21 instituciones educativas desde la Ludoteca Naves La Tora en el cuatrienio.</t>
  </si>
  <si>
    <t>Número de instituciones educativas con acciones implementadas</t>
  </si>
  <si>
    <t>Elaboración e implementación del Plan de Seguridad Alimentaria y Nutricional Municipal.</t>
  </si>
  <si>
    <t>Plan de Seguridad Alimentaria del Municipio de Barrancabermeja elaborado e implementado</t>
  </si>
  <si>
    <t>Desarrollar dos (2) programas de convivencia escolar con énfasis en cultura ciudadana, formación para la paz, la democracia y la convivencia en el cuatrienio.</t>
  </si>
  <si>
    <t>Programas desarrollados.</t>
  </si>
  <si>
    <t>Activar el comité de Seguridad Alimentaria y Nutricional (SAN) del municipio.</t>
  </si>
  <si>
    <t>Comité activado</t>
  </si>
  <si>
    <t>Meta ejecutada por Gestión de la Oficina de Planeación</t>
  </si>
  <si>
    <t>Implementar veinte (20) procesos de investigación e innovación docente en el cuatrienio.</t>
  </si>
  <si>
    <t>Procesos de investigación implementados</t>
  </si>
  <si>
    <t>Dotar con mobiliario, equipos y materiales didácticos a las 21 instituciones educativas y sus respectivas sedes del municipio en el cuatrienio.</t>
  </si>
  <si>
    <t>Número de Instituciones educativas y sus sedes dotadas</t>
  </si>
  <si>
    <t>Mantener por debajo de 8,53% la prevalencia año del consumo de marihuana en la población escolar</t>
  </si>
  <si>
    <t>Prevalencia año de consumo de marihuana en población escolar mantenida</t>
  </si>
  <si>
    <t>Aumentar a 15,5 años la edad promedio de inicio de consumo de drogas ilícitas.</t>
  </si>
  <si>
    <t>Edad promedio de inicio de consumo de drogas ilícitas aumentado.</t>
  </si>
  <si>
    <t>PROBADO NO HAY PERSONAL CONTRATADO A CORTE DE 31 DE MAYO DE 2017 EL PERSONAL CONTRATADO INICIO FINALES DE JUNIO DE 2017 POR TAL MOTIVO EN LA META NO SE VE REFLEJADO AVANCE NI SOPORTES</t>
  </si>
  <si>
    <t>Mantener en el 100% el desarrollo de los programas culturales relacionados con la creación, producción, formación, investigación y circulación de las diversas expresiones culturales, durante el cuatrienio.</t>
  </si>
  <si>
    <t>Porcentaje mantenido</t>
  </si>
  <si>
    <t>Formular e implementar dos (2) planes especiales de protección de bienes de interés cultural, durante el cuatrienio.</t>
  </si>
  <si>
    <t>Número Planes formulado e implementados</t>
  </si>
  <si>
    <t>A.5</t>
  </si>
  <si>
    <t>A.5 CULTURA</t>
  </si>
  <si>
    <t>ODS 8: Promover el crecimiento económico sostenible e inclusivo y el trabajo decente</t>
  </si>
  <si>
    <t>Los recursos registrados en la Fuente de Financiación "Otros" corresponde a Reserva Presupuestal con el rubro: 2.4.3.18.1.14.02.02-61</t>
  </si>
  <si>
    <t>Implementar cuatro (4) proyectos pedagogicos para el manejo de residuos sólidos y uso eficiente y racional del agua en las instituciones educativas oficiales de la ciudad en el cuatrienio.</t>
  </si>
  <si>
    <t>Número de Proyectos Pedagógicos implementados</t>
  </si>
  <si>
    <t>20160680810061.</t>
  </si>
  <si>
    <t>Desarrollar un programa de capacitación en competencias TI, durante el cuatrienio.</t>
  </si>
  <si>
    <t>Programa desarrollado en competencias TI.</t>
  </si>
  <si>
    <t>20150680810152.</t>
  </si>
  <si>
    <t>Diseñar e implementar un programa de cultura ciudadana que articule con los proyectos pedagógicos (PESCC y PRAE) en las instituciones educativas oficiales.</t>
  </si>
  <si>
    <t>Programas diseñado e implementado</t>
  </si>
  <si>
    <t>Realizar seis (6) reuniones anuales del Comité Municipal de Prevención y Control de Sustancias Psicoactivas creado bajo Decreto 475 de 2009.</t>
  </si>
  <si>
    <t>Número de reuniones realizadas.</t>
  </si>
  <si>
    <t>Apoyar la realización de cuatro (4) eventos pedagógicos a nivel municipal en el cuatrienio</t>
  </si>
  <si>
    <t>Eventos pedagógicos a nivel municipal apoyados</t>
  </si>
  <si>
    <t>20120680810038.</t>
  </si>
  <si>
    <t>realizar ajuste de programación, la cantidad es</t>
  </si>
  <si>
    <t>Implementar dos (2) centros de escucha móviles dirigidos a padres y familiares de personas en situación de drogodependencia, durante el cuatrienio.</t>
  </si>
  <si>
    <t>Número de centros de escucha móviles implementados.</t>
  </si>
  <si>
    <t>Se encuentra en etapa de estudios, planeación y estimación de costos. NO HAY PERSONAL CONTRATADO A CORTE DE 31 DE MAYO DE 2017 LA ACTUALIZACION DE LOS PROYECTOS PARA PLAN DE INTERVENCIONES COLECTIVAS ESTAN EN PROCESO DE CERTIFICACION POR PLANEACION POR LO TANTO AUN NO SE HA CONTRATADO A CORTE DE 30 DE JUNIO DE 2017</t>
  </si>
  <si>
    <t>A  LA FECHA NO SE HA CONTRATADO PIC 2018</t>
  </si>
  <si>
    <t>Desarrollar un programa de capacitación aptitudinal a funcionarios administrativos de las instituciones educativas.</t>
  </si>
  <si>
    <t>Programa Desarrollado.</t>
  </si>
  <si>
    <t>Articular cuatro (4) instituciones educativas oficiales de la media con universidades e institutos de formación para el trabajo y desarrollo humano durante el cuatrienio.</t>
  </si>
  <si>
    <t>Número de Instituciones Educativas Articuladas</t>
  </si>
  <si>
    <t>Gestionar y apoyar la creación de un (1) Centro de Atención para población en situación de drogodependencia –CAD-</t>
  </si>
  <si>
    <t>Centro de atención gestionado y apoyado.</t>
  </si>
  <si>
    <t>Se encuentra en etapa de estudios, planeación y estimación de costos. ESTA PROGRAMADA PARA EL 2018</t>
  </si>
  <si>
    <t>Realizar dieciséis (16) auditorías anualmente a 8 IPS y 8 EPS en la atención integral de la drogodependencia.</t>
  </si>
  <si>
    <t>Numero de auditorías realizadas.</t>
  </si>
  <si>
    <t>META CUMPLIDA EL PERSONAL CONTRATADO INICIO FINALES DE JUNIO DE 2017 POR TAL MOTIVO EN LA META NO SE VE REFLEJADO AVANCE NI SOPORTES</t>
  </si>
  <si>
    <t>Desarrollar dos (2) programas de acompañamiento sico-social a docentes y directivos docentes de instituciones educativas oficiales del municipio de Barrancabermeja en el cuatrienio.</t>
  </si>
  <si>
    <t>Número de programas desarrollados</t>
  </si>
  <si>
    <t>Formular e implementar en cuatro (4) instituciones educativas oficiales del municipio de Barrancabermeja el Plan de Gestión del Riesgo.</t>
  </si>
  <si>
    <t>Número de Planes de Gesti[on del Riesgo Formulados e implementados</t>
  </si>
  <si>
    <t>Avanzar al 0,5% en el porcentaje de inversión en ACTI, durante el cuatrienio</t>
  </si>
  <si>
    <t>Porcentaje de inversión en ACTI avanzado.</t>
  </si>
  <si>
    <t>Incrementar en quince (15) ideas de emprendimiento en base tecnológica para la comunidad, durante el cuatrienio</t>
  </si>
  <si>
    <t>Ideas de emprendimiento en base tecnológica incrementadas.</t>
  </si>
  <si>
    <t>20150680810031.</t>
  </si>
  <si>
    <t>Gestionar ante el Ministerio de educación la Implementación de la catedra de estudios afrocolombianos en desarrollo del proceso etnoeducativo en las instituciones educativas del municipio.</t>
  </si>
  <si>
    <t>Catedra de estudios afrocolombianos gestionada para su implementación</t>
  </si>
  <si>
    <t>ajustar programado</t>
  </si>
  <si>
    <t>Mantener la cobertura educativa bruta en 39.453 estudiantes por año durante el cuatrienio</t>
  </si>
  <si>
    <t>Porcentaje cobertura educativa bruta mantenida</t>
  </si>
  <si>
    <t>Garantizar la cobertura y permanencia de estudiantes en el sistema educativo mediante la implementación 5 proyectos de fortalecimiento del sector educativo, durante el cuatrienio.</t>
  </si>
  <si>
    <t>Proyectos Implementados</t>
  </si>
  <si>
    <t>Lo programado según  ejecución presupuestal con corte a 31 de marzo  lo programado es $5.343.000.000. Los estudiantes beneficiados son 40370</t>
  </si>
  <si>
    <t>Diseño e implementación del Plan Municipal de Infraestructura educativa durante el cuatrienio</t>
  </si>
  <si>
    <t>Plan diseñado e implementado.</t>
  </si>
  <si>
    <t>Adecuar y/o remodelar la infraestructura de tres (3) instituciones educativas del sector urbano, durante el cuatrienio.</t>
  </si>
  <si>
    <t>Infraestructura educativa urbana adecuada y/o remodelada</t>
  </si>
  <si>
    <t>Realizar un (1) convenio interinstitucional para la atención integral de la drogodependencia, en el cuatrienio.</t>
  </si>
  <si>
    <t>Convenio interinstitucional realizado.</t>
  </si>
  <si>
    <t>En estudios previos NO HAY PERSONAL CONTRATADO A CORTE DE 31 DE MAYO DE 2017 EL PERSONAL CONTRATADO INICIO FINALES DE JUNIO DE 2017 POR TAL MOTIVO EN LA META NO SE VE REFLEJADO AVANCE NI SOPORTES</t>
  </si>
  <si>
    <t>Adecuar y/o remodelar la infraestructura de una institución educativa en el sector rural durante el cuatrienio.</t>
  </si>
  <si>
    <t>Infraestructura educativa rural adecuada y/o remodelada</t>
  </si>
  <si>
    <t>Implementar ocho (8) Zonas de Orientación Escolar y cuatro (4) Zonas de Orientación Universitaria en trabajo articulado con Secretaría de Educación para la Prevención y Mitigación del inicio de consumo de sustancias psicoactivas en niños, adolescentes y j</t>
  </si>
  <si>
    <t>Número de Zonas de Orientación Escolar y Zonas de Orientación Universitaria Implementadas.</t>
  </si>
  <si>
    <t>PROBADO NO HAY PERSONAL CONTRATADO A CORTE DE 31 DE MAYO DE 2017 LA ACTUALIZACION DE LOS PROYECTOS PARA PLAN DE INTERVENCIONES COLECTIVAS ESTAN EN PROCESO DE CERTIFICACION POR PLANEACION POR LO TANTO AUN NO SE HA CONTRATADO A CORTE DE 30 DE JUNIO DE 2017</t>
  </si>
  <si>
    <t>A LA FECHA NO SE HA CONTRATADO PIC 2018</t>
  </si>
  <si>
    <t>Adecuar dos (2) instituciones educativas de acuerdo a las especificaciones técnicas establecidas para el acceso de la población en condición de discapacidad, durante el cuatrienio.</t>
  </si>
  <si>
    <t>Instituciones educativas adecuadas</t>
  </si>
  <si>
    <t>Adecuar y/o remodelar la infraestructura para la atención en educación inicial en una sede educativa del sector urbano, durante el cuatrienio.</t>
  </si>
  <si>
    <t>Sede del sector urbano adecuada y/o remodelada</t>
  </si>
  <si>
    <t>Adecuar y/o remodelar dos instituciones educativas para la atención en educación inicial, del sector rural durante el cuatrienio.</t>
  </si>
  <si>
    <t>Número de sedes adecuadas y/o remodeladas</t>
  </si>
  <si>
    <t>Gestionar un estudio para la creación de un parque tecnológico para fomentar y fortalecer el emprendimiento, la investigación, la innovación y el desarrollo del municipio de Barrancabermeja, durante el cuatrienio.</t>
  </si>
  <si>
    <t>estudio gestionado.</t>
  </si>
  <si>
    <t>Construir dos (2) restaurantes escolares en instituciones educativas del sector urbano y rural de la ciudad, durante el cuatrienio.</t>
  </si>
  <si>
    <t>Restaurantes construidos</t>
  </si>
  <si>
    <t>Alcanzar el 10 % el promedio de los niveles de resiliencia en la población general.</t>
  </si>
  <si>
    <t>Porcentaje alcanzado</t>
  </si>
  <si>
    <t>Implementar la Estrategia “10 habilidades para la Vida” en ocho (8) Instituciones Educativas, durante el cuatrienio.</t>
  </si>
  <si>
    <t>Número de Instituciones educativas con la estrategia implementada.</t>
  </si>
  <si>
    <t>META CUMPLIDA NO HAY PERSONAL CONTRATADO A CORTE DE 31 DE MAYO DE 2017 LA ACTUALIZACION DE LOS PROYECTOS PARA PLAN DE INTERVENCIONES COLECTIVAS ESTAN EN PROCESO DE CERTIFICACION POR PLANEACION POR LO TANTO AUN NO SE HA CONTRATADO A CORTE DE 30 DE JUNIO DE 2017</t>
  </si>
  <si>
    <t>A la fecha no ha sido contratado PIC 2018</t>
  </si>
  <si>
    <t>Implementar la Estrategia “Herramientas para la Orientación y Apoyo para la Prevención y Atención del Consumo de Sustancias Psicoactivas, desde alcohol y tabaco en niños, niñas, adolescentes y jóvenes en el Sistema de Responsabilidad Penal” y en niños y a</t>
  </si>
  <si>
    <t>Estrategia implementada..</t>
  </si>
  <si>
    <t>Mantener por debajo de 362 por 100.000 habitantes la tasa de casos notificados por violencia intrafamiliar.</t>
  </si>
  <si>
    <t>.</t>
  </si>
  <si>
    <t>Implementar en 10 familias por año de las comunas 5 y 7, la estrategia Familias fuertes.</t>
  </si>
  <si>
    <t>Implementar en 10 familias por año de las comunas 5 y 7, la estrategia “Familias fuertes”. Número de familias con la estrategia implementada.</t>
  </si>
  <si>
    <t>Diseñar e implementar un proyecto para la dotación de electrodomésticos, mobiliario y/o menaje a restaurantes escolares durante el cuatrienio.</t>
  </si>
  <si>
    <t>Proyecto diseñado e implementado</t>
  </si>
  <si>
    <t>Mantener cinco (5) y ampliar en dos (2) la oferta de metodologías flexibles para la atención de estudiantes extra edad, desplazados y de escasos recursos por fuera del sistema educativo, durante el cuatrienio.</t>
  </si>
  <si>
    <t>Número de metodologías Nuvas y mantenidas</t>
  </si>
  <si>
    <t>Realizado por funcionamiento / ajustar lo programado</t>
  </si>
  <si>
    <t>20160680810075.</t>
  </si>
  <si>
    <t>Formular y presentar proyecto de Acuerdo de la política pública de salud mental con enfoque diferencial.</t>
  </si>
  <si>
    <t>Política Pública de salud mental formulada y presentada</t>
  </si>
  <si>
    <t>Formular y presentar proyectos de acuerdo de la política pública de prevención de consumo de sustancias psicoactivas, en el cuatrienio.</t>
  </si>
  <si>
    <t>Política formulada y presentada.</t>
  </si>
  <si>
    <t>PROBADO ESTA PROGRAMADA PARA EL 2018</t>
  </si>
  <si>
    <t>ACTIVIDAD-META A DESARROLLAR EN EL PLAN DE ACCIÓN 2019</t>
  </si>
  <si>
    <t>Mantener programa de alfabetización para mayores de 15 años, durante el cuatrienio.</t>
  </si>
  <si>
    <t>Programa mantenido.</t>
  </si>
  <si>
    <t>Reducir la tasa de mortalidad por agresiones (homicidios) a menos de 43,8 por 100.000 habitantes en el cuatrienio.</t>
  </si>
  <si>
    <t>Tasa de mortalidad reducida</t>
  </si>
  <si>
    <t>Fortalecer y dar continuidad a la Estrategia También “Soy Persona”, a nivel comunitario y en instituciones educativas de preescolar y primaria, área urbana y rural, tendiente a prevenir y disminuir el maltrato al menor, durante el cuatrienio.</t>
  </si>
  <si>
    <t>Estrategia Fortalecida y con continuidad.</t>
  </si>
  <si>
    <t>META COMPLETA NO HAY PERSONAL CONTRATADO A CORTE DE 31 DE MAYO DE 2017 LA ACTUALIZACION DE LOS PROYECTOS PARA PLAN DE INTERVENCIONES COLECTIVAS ESTAN EN PROCESO DE CERTIFICACION POR PLANEACION POR LO TANTO AUN NO SE HA CONTRATADO A CORTE DE 30 DE JUNIO DE 2017</t>
  </si>
  <si>
    <t>Incentivar veinte (20) docentes mediante la capacitación en temas de innovación e investigación durante el cuatrienio.</t>
  </si>
  <si>
    <t>Docentes capacitados.</t>
  </si>
  <si>
    <t>Mantener en 39.453 el número de los estudiantes matriculados en los diferentes niveles: básica primaria, básica secundaria y media, durante el cuatrienio.</t>
  </si>
  <si>
    <t>Número de estudiantes matriculados</t>
  </si>
  <si>
    <t>lo programado se debe registrar en el mismo proyecto que esta en el programa de calidad</t>
  </si>
  <si>
    <t>Disminuir la tasa de violencia interpersonal a menos de 781 por 100.000 habitantes, en el cuatrienio.</t>
  </si>
  <si>
    <t>Tasa de violencia disminuida</t>
  </si>
  <si>
    <t>Implementar el “Modelo Ecológico para la intervención de la violencia interpersonal”, en las instituciones públicas de salud del municipio, durante el cuatrienio.</t>
  </si>
  <si>
    <t>Modelo implementado..</t>
  </si>
  <si>
    <t>Reducir la tasa de incidencia de violencia contra la mujer a menos de 313 casos X 100.000 habitantes.</t>
  </si>
  <si>
    <t>Tasa de incidencia reducida</t>
  </si>
  <si>
    <t>Implementar el “Modelo de sensibilización y formación en masculinidades para la prevención de la violencia hacia las mujeres”, durante el cuatrienio.</t>
  </si>
  <si>
    <t>Modelo implementado.</t>
  </si>
  <si>
    <t>A LA FECHA NO SE CONTRATADO PIC 2018</t>
  </si>
  <si>
    <t>Incrementar hasta un 5% la cobertura de atención a población con necesidades educativas especiales y talentos excepcionales, durante el cuatrienio.</t>
  </si>
  <si>
    <t>Población atendida</t>
  </si>
  <si>
    <t>Continuar la Implementación durante el cuatrienio de la 2da. Fase de la Estrategia “También Soy Persona” aplicando a nivel comunitario las acciones y actividades para prevenir y disminuir el maltrato al menor.</t>
  </si>
  <si>
    <t>segunda fase de la estrategia implementada.</t>
  </si>
  <si>
    <t>Desarrollar un (1) programa de capacitación dirigido a madres comunitarias, madres FAMI, madres sustitutas, familias en acción, y personal docente del CDI en la Estrategia “También Soy Persona” para la prevención y disminución al maltrato al menor, tanto</t>
  </si>
  <si>
    <t>Programa de capacitación desarrollado.</t>
  </si>
  <si>
    <t>Mantener un programa de formación continuada a docentes incluyentes, docentes y profesionales de apoyo en conceptualización técnica y metodológica para el abordaje de la educación inclusiva, durante el cuatrienio.</t>
  </si>
  <si>
    <t>Programa de formación anual mantenido</t>
  </si>
  <si>
    <t>20160680810076.</t>
  </si>
  <si>
    <t>Incrementar en 100 beneficiarios, la atención a través del programa de acompañamiento familiar a padres o cuidadores de niños, niñas y/o joven con necesidades educativas especiales y capacidades y talentos excepcionales y en condición de discapacidad, dur</t>
  </si>
  <si>
    <t>Número cuidadores atendidos</t>
  </si>
  <si>
    <t>Mantener el apoyo al programa de habilitaciones ocupacionales dirigidas a niños, niñas y/o jóvenes con necesidades educativas especiales y capacidades y talentos excepcionales y en condición de discapacidad, durante el cuatrienio.</t>
  </si>
  <si>
    <t>Programa mantenido..</t>
  </si>
  <si>
    <t>Implementar tres (3) laboratorios de ciencia, tecnología e innovación como espacios para la investigación y desarrollo en los establecimientos de educación básica y media de Barrancabermeja, durante el cuatrienio.</t>
  </si>
  <si>
    <t>Numero de laboratorios de Ciencia, Tecnología e Innovación implementados.</t>
  </si>
  <si>
    <t>Gestionar y ejecutar cuatro (4) convenios o alianzas estratégicas de cooperación con diferentes entidades públicas y/o privadas para el mejoramiento de la cobertura, la calidad y la gestión educativa, durante el cuatrienio.</t>
  </si>
  <si>
    <t>Convenios Celebrados</t>
  </si>
  <si>
    <t>Sin código000</t>
  </si>
  <si>
    <t>Ejecutar seis (6) programas de mejoramiento de la eficiencia eficacia y efectividad en el sector educativo, durante el cuatrienio.</t>
  </si>
  <si>
    <t>Sostener el proceso de certificación de los macro procesos definidos en la Secretaria de Educación municipal, durante el cuatrienio.</t>
  </si>
  <si>
    <t>Macroproceso sostenido</t>
  </si>
  <si>
    <t>Implementar tres (3) estrategias para promover la calidad y ampliar la cobertura de la educación superior, formación para el trabajo y el emprendimiento</t>
  </si>
  <si>
    <t>Estrategías Implementadas</t>
  </si>
  <si>
    <t>Establecer un fondo y/o alianza de financiación con ICETEX para la realización de estudios en instituciones de educación para el trabajo y el desarrollo humano, instituciones de educación técnica, tecnológica y universitaria en el cuatrienio.</t>
  </si>
  <si>
    <t>Mecanismo de financiación establecidos</t>
  </si>
  <si>
    <t>Diseño e implementación de un programa de estímulos a la calidad y la excelencia de los estudiantes con buen desempeño académico del sector oficial del municipio de Barrancabermeja en el cuatrienio.</t>
  </si>
  <si>
    <t>Programa diseñado e implementado</t>
  </si>
  <si>
    <t>Otorgar 5.000 becas para el acceso a la formación técnica, tecnológica y profesional a los estudiantes de estratos 1, 2 y 3 en el cuatrienio.</t>
  </si>
  <si>
    <t>Becas Otorgadas</t>
  </si>
  <si>
    <t>Diseño e implementación de un programa de capacitación y estímulos al emprendimiento e innovación estudiantil con fundamento en la conectividad competitividad y productividad en el cuatrienio</t>
  </si>
  <si>
    <t>Programa diseñado e implementado.</t>
  </si>
  <si>
    <t>"Suministrar el complemento alimentario a los niños y niñas de las instituciones educativas (con sus sedes) del Municipio, de acuerdo a los lineamientos normativos y técnicos del MEN, durante el cuatrienio."</t>
  </si>
  <si>
    <t>número de complemento alimentario suministrado</t>
  </si>
  <si>
    <t>Realizar auditorías en las IPS y EPS en el 100% de los casos reportados al SIVIGILA sobre la aplicación de los protocolos y guías de atención de la violencia de género durante el cuatrienio.</t>
  </si>
  <si>
    <t>Porcentaje de auditorías realizadas.</t>
  </si>
  <si>
    <t>META CUMPLIDA. Realizada por personal de carrera administrativa. EL PERSONAL CONTRATADO INICIO FINALES DE JUNIO DE 2017 POR TAL MOTIVO EN LA META NO SE VE REFLEJADO AVANCE NI SOPORTES</t>
  </si>
  <si>
    <t>Diseñar un (1) sistema de vigilancia tecnológica e inteligencia competitiva durante el cuatrienio</t>
  </si>
  <si>
    <t>Un (1) sistema de vigilancia tecnológica e inteligencia competitiva diseñado.</t>
  </si>
  <si>
    <t>Secretaría de Medio Ambiente</t>
  </si>
  <si>
    <t>Reducir a ciento sesenta y seis (166) toneladas el volumen de residuos sólidos dispuestos diariamente en el sitio de disposición final</t>
  </si>
  <si>
    <t>Número de toneladas reducidas en el sitio de disposición</t>
  </si>
  <si>
    <t>Mantener el subsidio del servicio de aseo a 47.000 usuarios de los estratos 1, 2 y 3, en los términos establecidos en la Ley 142 de 1994, durante los cuatro años.</t>
  </si>
  <si>
    <t>Número de usuarios subsidiados</t>
  </si>
  <si>
    <t>A.6</t>
  </si>
  <si>
    <t>A.6 SERVICIOS PÚBLICOS DIFERENTES A ACUEDUCTO ALCANTARILLADO Y ASEO (SIN INCLUIR PROYECTOS DE VIVIENDA DE INTERÉS SOCIAL)</t>
  </si>
  <si>
    <t>ODS 6: Garantizar la disponibilidad y la gestión sostenible del agua</t>
  </si>
  <si>
    <t>Se realizaron los siguientes contratos:  Contrato N° 0829-17 con la empresa MUCAF por valor de $265.941.600 Contrato N° 1588-17 con la empresa REDIBA SA ESP por valor de $2.501.199.684 Contrato N° 2870-17 con la empresa BIOINGENIERÍA TECNOLOGÍA Y AMBIENTE S.A. E.S.P, por valor de $6.109.224  Usuarios beneficiados: 53.155 MUCAF:  1.713 REDIBA SA ESP:  51.361 BIOTA:  81</t>
  </si>
  <si>
    <t>Se realizaron los siguientes contratos de Subsidios de Aseo: Contrato 1413 (Empresa BIIOTA SAS ESP Vr: $6.109.224). Contrato 1414-18 (EAT MUCAF ESP Vr: 253.079.845 Contrato 1435-18 Empresa REDIBA SA ESP  Vr: $2.390.923.380</t>
  </si>
  <si>
    <t>Alcanzar la frecuencia al 5% del uso de los servicios en salud mental según trastorno</t>
  </si>
  <si>
    <t>Porcentaje de frecuencia alcanzado</t>
  </si>
  <si>
    <t>Desarrollar una (1) estrategia integral de Información, Educación y Comunicación (IEC) en la comunidad para conocimiento de la atención integral de salud mental durante el cuatrienio.</t>
  </si>
  <si>
    <t>Estrategia IEC desarrollada.</t>
  </si>
  <si>
    <t>Aumentar a un 25% la certificación del talento humano en áreas de la salud y ciencias humanas para la asesoría y la formación en tratamiento del consumo de drogas proyecto Treatnet tamizaje e intervención breve, durante el cuatrienio.</t>
  </si>
  <si>
    <t>Porcentaje de certificación aumentado.</t>
  </si>
  <si>
    <t>Disminuir la tasa de mortalidad por suicidio y lesiones autoinflingidas a 4 por 100.000 habitantes.</t>
  </si>
  <si>
    <t>Tasa de mortalidad disminuida</t>
  </si>
  <si>
    <t>Implementar una (1) Estrategia para Prevención del Suicidio, durante el cuatrienio.</t>
  </si>
  <si>
    <t>Estrategia Implementada..</t>
  </si>
  <si>
    <t>A LA FECHA NO SE  HA CONTRATADO PI 2018</t>
  </si>
  <si>
    <t>Implementar una (1) Estrategia para “Saber vivir, saber beber”, durante el cuatrienio.</t>
  </si>
  <si>
    <t>Estrategia Implementada</t>
  </si>
  <si>
    <t>Realizar dos (2) acciones para la conservación de humedales y recuperación de las áreas estratégicas que surten de agua al sector urbano y rural del municipio de Barrancabermeja, durante el cuatrienio.</t>
  </si>
  <si>
    <t>Número de acciones realizadas</t>
  </si>
  <si>
    <t>A.10</t>
  </si>
  <si>
    <t>A.10 AMBIENTAL</t>
  </si>
  <si>
    <t>Mantener por debajo de 115,1 por 1.000 la tasa específica de fecundidad en mujeres adolescentes de 15 a 19 años.</t>
  </si>
  <si>
    <t>Tasa específica de fecundidad en mujeres adolescentes de 15 a 19 años mantenida</t>
  </si>
  <si>
    <t>Fortalecer la estrategia “Generación +” para prevención de embarazos, Infecciones de transmisión sexual y promoción de los derechos sexuales y reproductivos en adolescentes, durante el cuatrienio.</t>
  </si>
  <si>
    <t>Estrategia fortalecida.</t>
  </si>
  <si>
    <t>META 2016 ALCANZADA LA ACTUALIZACION DE LOS PROYECTOS PARA PLAN DE INTERVENCIONES COLECTIVAS ESTAN EN PROCESO DE CERTIFICACION POR PLANEACION POR LO TANTO AUN NO SE HA CONTRATADO A CORTE DE 30 DE JUNIO DE 2017</t>
  </si>
  <si>
    <t>Secretaría de Gobierno</t>
  </si>
  <si>
    <t>Reducir en un 2% los índices de inseguridad y de violencia en el cuatrienio en el municipio de Barrancabermeja</t>
  </si>
  <si>
    <t>Índices de inseguridad y de violencia reducido</t>
  </si>
  <si>
    <t>Realizar un informe de identificación y análisis de amenazas en seguridad, orden público y convivencia a la población civil a nivel urbano y rural, en el cuatrienio</t>
  </si>
  <si>
    <t>Informe de identificación y análisis de amenazas realizados</t>
  </si>
  <si>
    <t>A.18</t>
  </si>
  <si>
    <t>A.18 JUSTICIA Y SEGURIDAD</t>
  </si>
  <si>
    <t>ODS 16: Promover sociedades pacíficas e inclusivas para el desarrollo sostenible, facilitar el acceso a la justicia para todos y construir instituciones eficaces, responsables e inclusivas a todos los niveles</t>
  </si>
  <si>
    <t>00</t>
  </si>
  <si>
    <t>00Sin código</t>
  </si>
  <si>
    <t>Mantener por debajo del 22% la proporción de adolescentes alguna vez embarazadas</t>
  </si>
  <si>
    <t>Porcentaje de embarazo en adolescentes mantenida por debajo</t>
  </si>
  <si>
    <t>Fortalecer la estrategia de servicios amigables para adolescentes y jóvenes a través de dos (2) unidades móviles, una en área urbana y una en área rural, durante el cuatrienio.</t>
  </si>
  <si>
    <t>Estrategia de servicios amigables móviles fortalecida.</t>
  </si>
  <si>
    <t>Aumentar en un 10% el uso de métodos modernos de anticoncepción en mujeres en edad fértil (de 15 a 49 años).</t>
  </si>
  <si>
    <t>Porcentaje de mujeres en edad fértil (de 15 a 49 años) que utilizan métodos modernos de anticoncepción aumentada</t>
  </si>
  <si>
    <t>Mantener seis (6) auditorías de vigilancia y seguimiento en la aplicación de la norma técnica para la atención en planificación familiar a hombres y mujeres, en las IPS de Primer Nivel durante el cuatrienio.</t>
  </si>
  <si>
    <t>Número de auditorías mantenidas.</t>
  </si>
  <si>
    <t>META 2016 ALCANZADA</t>
  </si>
  <si>
    <t>Realizar cuatro (4) eventos de apropiación social de la ciencia, la tecnología y la innovación, durante el cuatrienio.</t>
  </si>
  <si>
    <t>Número de Eventos de apropiación social de la ciencia, la tecnología y la innovación durante el cuatrienio.</t>
  </si>
  <si>
    <t>Mantener en menos del 1% la prevalencia de infección por VIH en población de 15 a 49 años</t>
  </si>
  <si>
    <t>Porcentaje   mantenido</t>
  </si>
  <si>
    <t>Mantener la Estrategia “Hazte la Prueba” (Prueba rápida para detección de VIH) a nivel comunitario y el sector salud (IPS I y II Nivel) área urbana y rural como mecanismo para detección oportuna del VIH y prevenir la mortalidad por SIDA, durante el cuatri</t>
  </si>
  <si>
    <t>Estrategia mantenida.</t>
  </si>
  <si>
    <t>Realizar cuatro (4) campañas masivas anuales en área urbano y rural socializando y promocionando el uso del condón como método de prevención de infecciones de transmisión sexual.</t>
  </si>
  <si>
    <t>Realizar cuatro (4) campañas masivas anuales en área urbano y rural socializando y promocionando el uso del condón como método de prevención de infecciones de transmisión sexual. Número de campañas anuales realizadas.</t>
  </si>
  <si>
    <t>PROBADO LA ACTUALIZACION DE LOS PROYECTOS PARA PLAN DE INTERVENCIONES COLECTIVAS ESTAN EN PROCESO DE CERTIFICACION POR PLANEACION POR LO TANTO AUN NO SE HA CONTRATADO A CORTE DE 30 DE JUNIO DE 2017</t>
  </si>
  <si>
    <t>Capacitar y Certificar a 40 profesionales de salud (médicos, enfermera jefe, auxiliar de enfermería) en toma de pruebas rápidas para VIH teniendo en cuenta el protocolo y Marco Legal de Referencia Resolución 2338 de 2013 del Ministerio de Salud y de la Pr</t>
  </si>
  <si>
    <t>Número de profesionales de salud capacitados.</t>
  </si>
  <si>
    <t>En proceso LA ACTUALIZACION DE LOS PROYECTOS PARA PLAN DE INTERVENCIONES COLECTIVAS ESTAN EN PROCESO DE CERTIFICACION POR PLANEACION POR LO TANTO AUN NO SE HA CONTRATADO A CORTE DE 30 DE JUNIO DE 2017</t>
  </si>
  <si>
    <t>Alcanzar el acceso universal al 100% de la terapia Anti Retro Viral-ARV, para todas las personas en necesidad de tratamiento</t>
  </si>
  <si>
    <t>Porcentaje     alcanzado</t>
  </si>
  <si>
    <t>Realizar al 100% auditoría a la EPS de la población notificada en SIVIGILA como confirmada para VIH o SIDA, tendiente a asegurar la cobertura antirretroviral de la población que requiere tratamiento y prevenir la mortalidad por SIDA, durante el cuatrienio</t>
  </si>
  <si>
    <t>Aumentar en 5%, la frecuencia porcentual de las mujeres gestantes que tendrán 4 o más controles prenatales en el ente municipal.</t>
  </si>
  <si>
    <t>cobertura aumentada.</t>
  </si>
  <si>
    <t>Mantener y Fortalecer el Programa “Maternidad Segura”, durante el cuatrienio.</t>
  </si>
  <si>
    <t>Programa de Maternidad Segura mantenido y fortalecido.</t>
  </si>
  <si>
    <t>Mantener la razón de mortalidad materna evitable inferior a 21,7 x 100.000 N.V.</t>
  </si>
  <si>
    <t>Porcentaje   mantenido.</t>
  </si>
  <si>
    <t>Elaborar e impulsar cuatro (4) estrategias de Información, Educación y Comunicación (IEC) de impacto, tendientes a la disminución de mortalidad materna, perinatal y neonatal, durante el cuatrienio.</t>
  </si>
  <si>
    <t>Número de estrategias IEC elaboradas e impulsadas.</t>
  </si>
  <si>
    <t>Mantener Operando en el 100% el Comité Intersectorial de Salud Sexual y Reproductiva del Municipio de Barrancabermeja creado bajo Decreto 200 de 2013, durante el cuatrienio.</t>
  </si>
  <si>
    <t>Comité operando en el 100% durante el cuatrienio.</t>
  </si>
  <si>
    <t>Implementar un programa basado en las TIC para población vulnerable, durante el cuatrienio</t>
  </si>
  <si>
    <t>Programa basado en las TIC implementado</t>
  </si>
  <si>
    <t>Mantener operando el sistema de vigilancia epidemiológica de la Violencia Intrafamiliar a través de la “Red del Buen Trato”, durante el cuatrienio.</t>
  </si>
  <si>
    <t>Sistema de Vigilancia epidemiológica de la Violencia Intrafamiliar operando.</t>
  </si>
  <si>
    <t>META 2016 ALCANZADA ESTA PROGRAMADA PARA EL MES DE JULIO, POR POR TAL MOTIVO EN LA META NO SE VE REFLEJADO AVANCE NI SOPORTES</t>
  </si>
  <si>
    <t>Mantener operando en el 100% el Comité de Atención Integral a Víctimas de Violencia Sexual, durante el cuatrienio.</t>
  </si>
  <si>
    <t>Comité operando en el 100% durante el cuatrienio</t>
  </si>
  <si>
    <t>META 2016 ALCANZADA con personal de carrera administrativa</t>
  </si>
  <si>
    <t>Realizar cuatro (4) capacitaciones dirigidas a los profesionales de salud de las IPS de I y II Nivel, sobre la ruta de Atención a víctimas de violencia de género y violencias sexuales desde un enfoque de derechos de género y diferencial, durante el cuatri</t>
  </si>
  <si>
    <t>Número de capacitaciones realizadas.</t>
  </si>
  <si>
    <t>Realizar ocho (8) auditorias de vigilancia y seguimiento al cumplimiento de la atención integral de los casos de violencia sexual según Resolución 0459 de 2012 a través de auditorías de los casos notificados en SIVIGILA semanalmente, durante el cuatrienio</t>
  </si>
  <si>
    <t>Número de auditorías de casos de violencia sexual realizadas.</t>
  </si>
  <si>
    <t>Verificar en las ocho (8) IPS, con servicio de urgencias la tenencia del Kit para atención de los casos de Violencia Sexual a través de auditorías, durante el cuatrienio.</t>
  </si>
  <si>
    <t>Número de IPS verificadas con el Kit.</t>
  </si>
  <si>
    <t>Implementar una Estrategia Información, Educación y Comunicación (IEC) integral a toda la comunidad, orientada a la Promoción de los derechos sexuales y reproductivos libre de violencias, en un marco de igualdad, libertad, autonomía y no discriminación, d</t>
  </si>
  <si>
    <t>Estrategia IEC implementada.</t>
  </si>
  <si>
    <t>Promocionar en dieciséis (16) instituciones educativas de básica secundaria la estrategia SERVICIOS AMIGABLES para atención en Salud Sexual y Reproductiva a adolescentes y jóvenes, durante el cuatrienio.</t>
  </si>
  <si>
    <t>Número de instituciones educativas de básica secundaria con promoción de la estrategia.</t>
  </si>
  <si>
    <t>Formular y presentar la política pública de Prevención y respuesta al VIH y SIDA en población general y enfatizando en las poblaciones objeto del estudio de seroprevalencia (Trabajadoras Sexuales, HSH, Población de Calle, Población Carcelaria y Población</t>
  </si>
  <si>
    <t>Política Pública formulada y presentada.</t>
  </si>
  <si>
    <t>POLÍTICA EN PROCESO DE FORMULACIÓN ESTA PROGRAMADA PARA EL AÑO 2018</t>
  </si>
  <si>
    <t>ACTIVIDAD QUE QUEDÓ PARA EL PLAN DE ACCIÓN DEL AÑO 2019</t>
  </si>
  <si>
    <t>Implementar una estrategia Integral para prevención de Embarazo en Adolescentes, durante el cuatrienio.</t>
  </si>
  <si>
    <t>Estrategia Integral Implementada.</t>
  </si>
  <si>
    <t>META 2016 IMPLEMENTADA LA ACTUALIZACION DE LOS PROYECTOS PARA PLAN DE INTERVENCIONES COLECTIVAS ESTAN EN PROCESO DE CERTIFICACION POR PLANEACION POR LO TANTO AUN NO SE HA CONTRATADO A CORTE DE 30 DE JUNIO DE 2017</t>
  </si>
  <si>
    <t>Reducir la mortalidad por Tuberculosis a menos de 4.6 casos por 100.000 habitantes en el municipio.</t>
  </si>
  <si>
    <t>Tasa de mortalidad por tuberculosis reducida</t>
  </si>
  <si>
    <t>Mantener el plan estratégico “Colombia Libre de tuberculosis” para aliviar la carga y sostener las actividades de control en tuberculosis, durante el cuatrienio.</t>
  </si>
  <si>
    <t>Plan estratégico mantenido</t>
  </si>
  <si>
    <t>META 2016 CUMPLIDA</t>
  </si>
  <si>
    <t>Incrementar a 92% el cumplimiento de la estrategia de gobierno en línea, durante el cuatrienio.</t>
  </si>
  <si>
    <t>Incremento en el cumplimiento de la estrategia de gobierno en línea.</t>
  </si>
  <si>
    <t>Implementar 5 trámites y servicios en línea en el municipio de Barrancabermeja, durante el cuatrienio.</t>
  </si>
  <si>
    <t>Tramites y servicios en linea implementados.</t>
  </si>
  <si>
    <t>Desarrollar la estrategia “Búsqueda de sintomáticos respiratorios y piel, de información, educación y comunicación (IEC)” para promoción de vida saludable y prevención de enfermedades transmisibles (tuberculosis y lepra), durante el cuatrienio.</t>
  </si>
  <si>
    <t>Estrategia IEC desarrollada</t>
  </si>
  <si>
    <t>Mantener en cero (0) la discapacidad severa por enfermedad de Hansen entre los casos nuevos.</t>
  </si>
  <si>
    <t>Porcentaje de personas con enfermedad de Hansen con discapacidad severa al momento del diagnóstico mantenido</t>
  </si>
  <si>
    <t>Mantener el Plan Estratégico de Colombia Para Aliviar la Carga de la Enfermedad y Sostener las Actividades de Control de Lepra en Colombia, durante el cuatrienio.</t>
  </si>
  <si>
    <t>Plan estratégico Mantenido,</t>
  </si>
  <si>
    <t>Mantener la Tasa de Mortalidad por Infección Respiratoria Aguda (incluida neumonía) en menores de 5 años por debajo de 6,25 x 100.000 habitantes.</t>
  </si>
  <si>
    <t>Tasa mantenida</t>
  </si>
  <si>
    <t>Mantener la estrategia “Información, educación y comunicación (IEC)” para Desarrollo del componente comunitario para la prevención y cuidado adecuado de los casos de Infección Respiratoria Aguda IRA y EDA leve en casa y en el contexto de la Atención Integ</t>
  </si>
  <si>
    <t>Estrategia mantenida</t>
  </si>
  <si>
    <t>META 2016 CUMPLIDA LA ACTUALIZACION DE LOS PROYECTOS PARA PLAN DE INTERVENCIONES COLECTIVAS ESTAN EN PROCESO DE CERTIFICACION POR PLANEACION POR LO TANTO AUN NO SE HA CONTRATADO A CORTE DE 30 DE JUNIO DE 2017 DIC 2017</t>
  </si>
  <si>
    <t>Realizar veinticuatro (24) auditorías a los protocolos de atención en las IPS, para vigilar y controlar las enfermedades generadas por patógenos, Infecciones asociadas a la atención en salud (IAAS) y condiciones nuevas y re-emergentes, durante el cuatrien</t>
  </si>
  <si>
    <t>Número de auditorías realizadas</t>
  </si>
  <si>
    <t>PROBADO</t>
  </si>
  <si>
    <t>Incrementar en un 2,5% o más la cobertura de vacunación en menores de un (1) año, biológico trazador DPT (Difteria, Pertusis, Tétano)</t>
  </si>
  <si>
    <t>Porcentaje de cobertura incrementado</t>
  </si>
  <si>
    <t>Mantener la estrategia “vacunación sin barreras”, durante el cuatrienio.</t>
  </si>
  <si>
    <t>Estrategia vacunación sin barreras mantenida.</t>
  </si>
  <si>
    <t>Realizar anualmente una (1) encuesta de cobertura de vacunación.</t>
  </si>
  <si>
    <t>Número de encuestas de cobertura de vacunación realizadas</t>
  </si>
  <si>
    <t>META 2016 CUMPLIDA ENCUESTA SE REALIZA EN DICIEMBRE DE 2017</t>
  </si>
  <si>
    <t>Realizar dos (2) convenios interadministrativos para intercambiar información entre entidades, durante el cuatrienio</t>
  </si>
  <si>
    <t>Número de convenios interadministrativos para intercambiar información realizados.</t>
  </si>
  <si>
    <t>Son recursos propios, no funcionamiento, favor Planeacion cambiarlo</t>
  </si>
  <si>
    <t>Realizar anualmente dos (2) monitoreos de cobertura de vacunación.</t>
  </si>
  <si>
    <t>Numero de monitoreos de cobertura de vacunación realizados</t>
  </si>
  <si>
    <t>PRUEBA</t>
  </si>
  <si>
    <t>Realizar una (1) auditoria anual para evaluar la operatividad y actualización del PAIWEB (Programa Ampliado de Inmunizaciones en la web) en cada una de las dieciocho (18) IPS vacunadoras.</t>
  </si>
  <si>
    <t>Número de auditorías realizadas.</t>
  </si>
  <si>
    <t>Realizar cuatro (4) reuniones al año, para mantener operativo el Comité PAI (Programa Ampliado de Inmunizaciones).</t>
  </si>
  <si>
    <t>Número de reuniones realizadas</t>
  </si>
  <si>
    <t>Formular e implementar el Plan Integral de Seguridad y Convivencia Ciudadana, durante el cuatrienio</t>
  </si>
  <si>
    <t>Plan Integral de Seguridad y Convivencia Ciudadana, implementado durante el cuatrienio</t>
  </si>
  <si>
    <t>Mantener por debajo del 2% la letalidad por dengue grave</t>
  </si>
  <si>
    <t>Tasa de letalidad por dengue grave mantenida</t>
  </si>
  <si>
    <t>Desarrollar durante el cuatrienio la Estrategia de Gestión Integrada para la vigilancia, promoción de la salud, prevención y control de las enfermedades de transmisión vectorial (ETV) y las Zoonosis, intersectorialmente.</t>
  </si>
  <si>
    <t>Estrategia EGI desarrollada</t>
  </si>
  <si>
    <t>Implementar dos (2) acciones de control de amenazas a la población civil, seguridad, orden público y convivencia identificadas en el Municipio, en el cuatrienio</t>
  </si>
  <si>
    <t>Acciones de control implementadas en el cuatrienio</t>
  </si>
  <si>
    <t>Elaborar e implementar un programa de promoción de una cultura de la legalidad (el respeto y el cumplimiento de la ley) y de corresponsabilidad ciudadana, durante el cuatrienio</t>
  </si>
  <si>
    <t>programa de promoción elaborado</t>
  </si>
  <si>
    <t>00123</t>
  </si>
  <si>
    <t>Formular e Implementar un programa de Formación Ciudadana orientado al respeto por derechos y deberes, durante el cuatrienio.</t>
  </si>
  <si>
    <t>programa de formación ciudadana implementado</t>
  </si>
  <si>
    <t>00124</t>
  </si>
  <si>
    <t>Fortalecer la política de uso mínimo de papel en la administración municipal, durante el cuatrienio.</t>
  </si>
  <si>
    <t>Política de uso mínimo de papel fortalecida.</t>
  </si>
  <si>
    <t>Sin código TIC</t>
  </si>
  <si>
    <t>Realizar dos (2) auditorías mensuales de seguimiento y vigilancia de aplicación de las guía de atención integral para las ETV, para los casos reportados en el SIVIGILA, priorizando los casos graves, durante el cuatrienio.</t>
  </si>
  <si>
    <t>Número de auditorías realizadas,</t>
  </si>
  <si>
    <t>ACTIVIDADES REALIZADAS POR PERSONAL DE CARRERA ADMINISTRATIVA</t>
  </si>
  <si>
    <t>Mantener en cero (0) la  mortalidad por rabia por variantes 1, 2 y especies silvestres</t>
  </si>
  <si>
    <t>Tasa de mortalidad por rabia humana mantenida</t>
  </si>
  <si>
    <t>Realizar cuarenta y ocho (48) auditorías a las IPS para la aplicación de la guía integral para la rabia humana, durante el cuatrienio.</t>
  </si>
  <si>
    <t>número de auditorías  realizadas</t>
  </si>
  <si>
    <t>Implementar un (1) programa de prevención y control de Infecciones Adquiridas por Atención en Salud (IAAS), la resistencia antimicrobiana y el consumo de antibióticos en el 90% de las instituciones de baja, mediana y alta complejidad, durante el cuatrieni</t>
  </si>
  <si>
    <t>programa implementado</t>
  </si>
  <si>
    <t>Aumentar en un 1% la cobertura de la población laboral afiliada al sistema general de riesgos laborales</t>
  </si>
  <si>
    <t>Porcentaje  aumentado</t>
  </si>
  <si>
    <t>Implementar una (1) estrategia intersectorial e integral que promocione la afiliación al sistema general de riesgos laborales, durante el cuatrienio.</t>
  </si>
  <si>
    <t>Estrategia  implementada</t>
  </si>
  <si>
    <t>META 2016 IMPLEMENTADA</t>
  </si>
  <si>
    <t>Formular el Sistema Local de áreas protegidas (SILAP) para el municipio de acuerdo a lo establecido en la Ley, en el cuatrienio.</t>
  </si>
  <si>
    <t>Sistema Local de Area Protegida Formulado</t>
  </si>
  <si>
    <t>ODS 15: Proteger, restaurar y promover el uso sostenible de los ecosistemas terrestres, el manejo sostenible de los bosques, combatir la desertificación, detener y revertir la degradación de la tierra, y detener la pérdida de biodiversidad</t>
  </si>
  <si>
    <t>000002</t>
  </si>
  <si>
    <t>Se realizó el Contrato N° 1800-18 cuyo objeto es "Desarrollo del Sistema Local de Areas Protegidas (SILAP) para el municipio de Barrancabermeja".</t>
  </si>
  <si>
    <t>Reforestar Setenta y siete (77) Has con especies protectoras productoras en la cuenca abastecedora de agua potable del Municipio, durante el cuatrienio.</t>
  </si>
  <si>
    <t>Hectáreas reforestadas</t>
  </si>
  <si>
    <t>Elaborar dos (2) Planes de Manejo Ambiental en el cuatrienio.</t>
  </si>
  <si>
    <t>Número de planes elaborados.</t>
  </si>
  <si>
    <t>Se realizó Prestación de Servicios para la toma, análisis y presentación de resultados de muestras de la calidad de agua de los diferentes cuerpos hídricos del municipio de Bca/Bja.</t>
  </si>
  <si>
    <t>20120680810070.</t>
  </si>
  <si>
    <t>Contrato N° 1397-18 a nombre de Unión Temporal Fuentes 2017 cuyo objeto es "Prestación de Servicios para la toma, análisis y presentación de resultados de muestras de la calidad de agua de los diferentes cuerpos hídricos del municipio de Bca/Bja".</t>
  </si>
  <si>
    <t>Formular el Sistema de Gestión Ambiental Municipal. (SIGAM), durante el cuatrienio.</t>
  </si>
  <si>
    <t>Sistema de Gestión Ambiental Formulado</t>
  </si>
  <si>
    <t>Los recursos de este proyecto fueron contracreditados, mediante Decreto N° 403 de octubre 5/17.</t>
  </si>
  <si>
    <t>Realizar mantenimiento a la red de monitoreo de calidad del aire y ruido del Municipio de Barrancabermeja, en el cuatrienio.</t>
  </si>
  <si>
    <t>Mantenimiento realizado</t>
  </si>
  <si>
    <t>Se realizó Contrato N° 1711-16 cuyo objeto es "Prestación de Servicios para la instalación de repuestos, consumibles y calibración especializada y verificación e inventario de la red de monitoreo de la calidad del aire del municipio de Bca/Bja".</t>
  </si>
  <si>
    <t>20120680810051.</t>
  </si>
  <si>
    <t>20120680810051.2017068081007000002017680810131.</t>
  </si>
  <si>
    <t>se realizo contracredito por 163703654</t>
  </si>
  <si>
    <t>Fortalecer la plataforma tecnológica de la Administración Municipal de Barrancabermeja, durante el cuatrienio.</t>
  </si>
  <si>
    <t>Plataforma tecnológica de la Administración Municipal fortalecida.</t>
  </si>
  <si>
    <t>Actualizar la estación móvil, dotada con equipo de última tecnología.</t>
  </si>
  <si>
    <t>Estación móvil actualizada</t>
  </si>
  <si>
    <t>Elaborar un estudio de calidad del aire en el Municipio de Barrancabermeja, durante el cuatrienio.</t>
  </si>
  <si>
    <t>Estudio elaborado</t>
  </si>
  <si>
    <t>00015</t>
  </si>
  <si>
    <t>Implementar un (1) programa para el mantenimiento del recurso hídrico y zonas verdes, durante el cuatrienio.</t>
  </si>
  <si>
    <t>Programa implementado para el mantenimiento de los recursos hídricos</t>
  </si>
  <si>
    <t>Se realizó Convenio No 0457-16 cuyo objeto es "Convenio de Cooperación para aunar esfuerzos en la preparación, capacitación, sensibilización  e instrucción a las comunidades  con  la Asociación Innovadores en la Recuperación Ecológica - AIRE por valor de $2,821,668,943. Este convenio tuvo un adicional en plazo y valor por $1,410,834,471  Contrato No 0704-16 para alquiler de maquinaria pesada para el mantenimiento de la escombrera municipal y limpuieza de puntos críticos en el municipio de Bca/Bja, por valor de $50,172,069</t>
  </si>
  <si>
    <t>20160680810097.</t>
  </si>
  <si>
    <t>Se realizó Convenio No 0457-16 cuyo objeto es "Convenio de Cooperación para aunar esfuerzos en la preparación, capacitación, sensibilización  e instrucción a las comunidades  con  la Asociación Innovadores en la Recuperación Ecológica - AIRE por valor de $2,821,668,943. Este convenio tuvo un adicional en plazo y valor por $1,410,834,471  Contrato No 0704-16 para alquiler de maquinaria pesada para el mantenimiento de la escombrera municipal y limpuieza de puntos críticos en el municipio de Bca/Bja, por valor de $50,172,069El programa de mantenimiento de cuerpos hídricos y zonas verdes, se viene ejecutando mediante el Convenio N° 0863-17.  Se realizó adicional en tiempo y valor por valor de $635.073.637</t>
  </si>
  <si>
    <t>En ejecución el Contrato N° 3359-17 cuyo objeto es "Obras de mantenimiento, Intervención y Embellecimiento de zonas verdes, puntos críticos y caños en el marco del Programa de Empleo en el municipio de Barrancabermeja".Se realizó adición en valor y plazo por valor de $649.395.960,07</t>
  </si>
  <si>
    <t>Desarrollar un programa de siembra, establecimiento, germinación y producción de Plántulas en el vivero municipal de Barrancabermeja, durante el cuatrienio.</t>
  </si>
  <si>
    <t>Programa siembra, establecimiento, germinación y producción de Plántulas desarrollado</t>
  </si>
  <si>
    <t>Los recursos de este proyecto fueron contracreditados, mediante Decreto N° 448 de noviembre 2/17.</t>
  </si>
  <si>
    <t>Desarrollar dos (2) acciones que ayuden a mitigar la intervención a los recursos naturales generada por la pequeña y mediana minería en el municipio, durante el cuatrienio.</t>
  </si>
  <si>
    <t>Número de acciones desarrrolladas</t>
  </si>
  <si>
    <t>Se realizó el Contrato N° 2122-18 cuyo objeto es "Implementación de barreras vivas con pasto vetiver y desarrollo de actividades pedagógicas para mitigar la intervención a los recursos naturales generada por la pequeña y mediana minería en el municipio de Barrancabermeja". Valor:  $38.711.054</t>
  </si>
  <si>
    <t>Disminuir en el 10% las condiciones de vulnerabilidad de las 2.600 familias damnificadas por fenómenos hidrometereológicos (inundaciones, vendavales y tormentas eléctricas) en el Municipio</t>
  </si>
  <si>
    <t>Porcentaje disminuido</t>
  </si>
  <si>
    <t>Actualizar el Plan Municipal de Gestión del Riesgo de Desastre, de acuerdo al concepto de la CAS y del Decreto 1807 del 2014, en el cuatrienio.</t>
  </si>
  <si>
    <t>Estudio actualizado</t>
  </si>
  <si>
    <t>A.12</t>
  </si>
  <si>
    <t>A.12 PREVENCIÓN Y ATENCIÓN DE DESASTRES</t>
  </si>
  <si>
    <t>ODS 13: Adoptar medidas urgentes para combatir el cambio climático y sus impactos</t>
  </si>
  <si>
    <t>Meta reprogramada para el 2018.  Recursos contracreditados para el Proyecto "Fortalecimiento de la Gestión del  Riesgo de Desastres  en el municipio de Barrancabermeja", mediante Decreto N° 200 de mayo 26/17.</t>
  </si>
  <si>
    <t>20160680810060.</t>
  </si>
  <si>
    <t>Meta reprogramada para el 2018.  Recursos contracreditados para el Proyecto "Fortalecimiento de la Gestión del  Riesgo de Desastres  en el municipio de Barrancabermeja", mediante Decreto N° 200 de mayo 26/17.Se han realizado los siguientes contratos: Contrato N° 1525-17 Ricardo Figueredo (Vr: $46.816.000); Contrato N° 1520-17 Corporación pra la Sostenibilidad Ambiental y Económica (Vr: $77.998.265 y Subsidios de Arriendo: Resoluciones 1667 Mónica L. Castillo; 1724 Ruth Adalgiza Bermudez; 1899 Yair Alfonso Toloza; 1900 Juan José López; 1901 María Ignacia Mendez.  Todas por valor de $1.200.000 Res. 2451 Doris Escalante por valor de $5.600.000</t>
  </si>
  <si>
    <t>Por Recursos Propios se derivó el siguiente Contrato: No. 1851-18 "Alquiler de Carrotanque para el suministro de agua potable para la comunidad que carece del servicio en el municipio de Barrancabermeja".  Por Otros:</t>
  </si>
  <si>
    <t>Desarrollar un sistema de alertas tempranas a fenómenos meteorológicos que contribuyan a la adaptación al cambio climático, durante el cuatrienio.</t>
  </si>
  <si>
    <t>Sistema de alertas tempranas desarrollado</t>
  </si>
  <si>
    <t>Meta reprogramada para la vigencia 2019.</t>
  </si>
  <si>
    <t>Realizar un estudio de las viviendas ubicadas en zonas de alto riesgo no mitigable del área urbana.</t>
  </si>
  <si>
    <t>Estudio realizado de las viviendas ubicadas en zonas de alto riesgo</t>
  </si>
  <si>
    <t>Sin código2017068081007800002017680810148.</t>
  </si>
  <si>
    <t>Realizar un estudio sobre el análisis de amenaza, vulnerabilidad y riesgo de los impactos del cambio y la variabilidad climática aplicables en el Municipio, en el cuatrienio.</t>
  </si>
  <si>
    <t>Estudio realizado sobre el análisis de amenaza, vulnerabilidad y riesgo</t>
  </si>
  <si>
    <t>00019</t>
  </si>
  <si>
    <t>Ajustar el Plan de Gestión Integral de Residuos Sólidos (PGIRS) del municipio.</t>
  </si>
  <si>
    <t>PGIRS ajustado</t>
  </si>
  <si>
    <t>Se realizó la Actualización del Plan de Gestión Integral de Residuos Sólidos "PGIRS" en el municipio de Barrancabermeja, mediante Contrato N° 0188-17 con la firma denominada Estrategia 5 SAS.   PGRIS Adoptado mediante Decreto N° 608 de diciembre 29/17.  Avance de ejecución: 100%</t>
  </si>
  <si>
    <t>Se realizó la Actualización del Plan de Gestión Integral de Residuos Sólidos (PGIRS) para el municipio de Barrancabermeja</t>
  </si>
  <si>
    <t>Diseñar e implementar un (1) sistema de gestión de seguridad de datos personales conforme a la Ley 1581 de 2012 en todos los procesos de la Administración Central del Municipio durante el cuatrienio</t>
  </si>
  <si>
    <t>Sistema de seguridad de datos personales diseñada e implementada.</t>
  </si>
  <si>
    <t>Desarrollar durante el cuatrienio el Programa de las 4 R (Reciclar - Reutilizar - Recuperar - Reducir) en el Municipio de Barrancabermeja.</t>
  </si>
  <si>
    <t>Programa de las 4 R desarrollado</t>
  </si>
  <si>
    <t>Se han visitado los barrios de diferentes comunas del municipio como las Torres, Barrancabermeja, Primero de Mayo, Arenal, Provivienda, Palmira, Brisas de la Libertad, Cincuentenario, las Granjas, Villanueva, entre otros.  Beneficiarios del Programa:  1.200 personas aproximadamente.</t>
  </si>
  <si>
    <t>Se realizó Convenio N° 1279-18 cuyo objeto es "Convenio de Asociación para aunar esfuerzos con el fin de desarrollar actividades conmemorativas, educativas y de formación en temas ambientales para la comunidad del municipio de Barrancabermeja".</t>
  </si>
  <si>
    <t>Realizar un convenio para la capacitación de Vigías Ambientales, con inclusión de la población afrodescendiente, para la protección de los recursos naturales en el Municipio de Barrancabermeja, durante el cuatrienio.</t>
  </si>
  <si>
    <t>Convenio para la capacitación de Vigías Ambientales realizado</t>
  </si>
  <si>
    <t>Apoyar e implementar profesionalmente el desarrollo de cuatro (4) procesos del sector ambiental, mediante la asesoría y asistencia técnica a programas y proyectos durante el cuatrienio</t>
  </si>
  <si>
    <t>Número de procesos apoyados e implementados</t>
  </si>
  <si>
    <t>A través de los profesionales adscritos a la SMAB, se han apoyado los siguientes procesos:  * Planeación * Ejecución * Contratación * Seguimiento</t>
  </si>
  <si>
    <t>Realizar la celebración de las fechas ambientales en el municipio de Barrancabermeja, durante el cuatrienio</t>
  </si>
  <si>
    <t>Número de fechas ambientales promovidas</t>
  </si>
  <si>
    <t>Se han realizado la celebración de las siguientes fechas ambientales: * Día del Humedal * Día Mundial del Agua * Día Mundial de la Tierra * Día Mundial del Arbol * Día Mundial del Medio Ambiente  A través del Contrato N° 3336-17 se realizó la Celebración del Día Mundial del Suelo.</t>
  </si>
  <si>
    <t>Se han realizado la celebración de las siguientes fechas ambientales:  1. Día de los Humedales (Febrero 02). 2. Día Mundial del Agua (Marzo 22). 3. Día Mundial de la Tierra (Abril 22). 4. Día Mundial del Medio Ambiente (Junio 03) Día Mundial del Arbol (Octubre 12) Día Mundial de la Ecología (Noviembre 02)  Se realizó el Convenio N° 1279-18 cuyo objeto es "Convenio de Asociación para aunar esfuerzos con el fin de desarrollar actividades conmemorativas, educativas y de formación en temas ambientales para la comunidad del municipio de Barrancabermeja".</t>
  </si>
  <si>
    <t>Desarrollar dos (2) acciones para la protección de la flora y fauna en el municipio, durante el cuatrienio.</t>
  </si>
  <si>
    <t>Número de acciones para la protección de la flora y fauna desarrolladas</t>
  </si>
  <si>
    <t>Se realizó el Contrato N° 1905-18 cuyo objeto es "Elaboración del Diagnóstico del componente florístico y faunístico en los predios de propiedad del municipio de Bca/Bja".</t>
  </si>
  <si>
    <t>Adoptar y desarrollar dos (2) acciones sugeridas dentro del Plan Maestro de Arbolado, durante el cuatrienio.</t>
  </si>
  <si>
    <t>Número de acciones dentro del Plan Maestro de Arbolado desarrolladas</t>
  </si>
  <si>
    <t>Se realizó Contrato N° 1906-18 cuyo objeto es "Prestación de Servicios 'para la implementación de acciones definidas en el Plan Maestro de Arbolado en el área urbana del municipio de Barrancabermeja.</t>
  </si>
  <si>
    <t>Desarrollar un programa que garantice la protección, recuperación, vigilancia y control de los ecosistemas naturales afectados por las invasiones en el municipio de Barrancabermeja, durante el cuatrienio.</t>
  </si>
  <si>
    <t>Programa que garantice la protección, recuperación, vigilancia y control de los ecosistemas naturales desarrollado</t>
  </si>
  <si>
    <t>00013</t>
  </si>
  <si>
    <t>Gestionar la construcción y dotación en el Municipio de Barrancabermeja de un hogar de paso y un Centro de atención penal Juvenil, durante el cuatrienio.</t>
  </si>
  <si>
    <t>Construcción de un hogar de paso y un Centro de atención penal Juvenil Gestionado</t>
  </si>
  <si>
    <t>Apoyar el funcionamiento de un centro de atención especial (CAE) durante el cuatrienio.</t>
  </si>
  <si>
    <t>Centro de atención especial en funcionamiento</t>
  </si>
  <si>
    <t>20160680810122.</t>
  </si>
  <si>
    <t>Apoyar el funcionamiento del Sistema de Atención de Responsabilidad Penal Judicial, durante el cuatrienio</t>
  </si>
  <si>
    <t>Sistema de Atención de Responsabilidad Penal Judicial en funcionamiento</t>
  </si>
  <si>
    <t>Inderba</t>
  </si>
  <si>
    <t>Incrementar en un 5% la participación de la población en las actividades deportivas, recreativas y adecuada utilización del tiempo libre en el municipio, durante el cuatrienio.</t>
  </si>
  <si>
    <t>Porcentaje mantenido.</t>
  </si>
  <si>
    <t>Realizar cuatro (4) adecuaciones, mejoramientos y/o conservaciones de escenarios deportivos del Municipio de Barrancabermeja, durante el cuatrienio.</t>
  </si>
  <si>
    <t>"Número de escenarios adecuados, mejorados y/o conservados."</t>
  </si>
  <si>
    <t>A.4</t>
  </si>
  <si>
    <t>A.4 DEPORTE Y RECREACIÓN</t>
  </si>
  <si>
    <t>Esta meta se realizo con recursos del convenio 1523 del 18 de julio del 2017.PENDIENTE SUBIR EVIDENCIA  FINANCIERAS ENCARGADA SANDRA CORTES</t>
  </si>
  <si>
    <t>Recursos propios son las transferencias de ley 19 del municipio.</t>
  </si>
  <si>
    <t>Desarrollar una (1) estrategia sobre normas vigentes de seguridad y salud en el trabajador informal, durante el cuatrienio.</t>
  </si>
  <si>
    <t>Estrategia desarrollada.</t>
  </si>
  <si>
    <t>META 2016 y   2017 DESARROLLADA</t>
  </si>
  <si>
    <t>Implementar y desarrollar dos (2) acciones para la prevención a víctimas de abuso sexual y violencia intrafamiliar, durante el cuatrienio.</t>
  </si>
  <si>
    <t>Acciones para la prevención a víctimas de abuso sexual y violencia intrafamiliar implementadas</t>
  </si>
  <si>
    <t>Apoyar el funcionamiento del Hogar de paso de conformidad con lo estipulado en la Resolución 6021 de 2010, durante el cuatrienio.</t>
  </si>
  <si>
    <t>Hogar de paso de conformidad en funcionamiento</t>
  </si>
  <si>
    <t>20120680810075.</t>
  </si>
  <si>
    <t>Mantener el apoyo de las dos (2) Comisarias de Familia y 10 Inspecciones de Policía, durante el cuatrienio</t>
  </si>
  <si>
    <t>Comisarias de Familia y 10 Inspecciones de Policía con apoyo</t>
  </si>
  <si>
    <t>Mantener el apoyo durante el cuatrienio, a cinco (5) organismos de seguridad según Ley 1421 de 2010-FONSET – de conformidad con el Plan Integral de Seguridad y convivencia ciudadana, durante el cuatrienio.</t>
  </si>
  <si>
    <t>Organismos de seguridad apoyados</t>
  </si>
  <si>
    <t>No se ha ejecutado hasta la fecha.El proceso contractual LP-018-2017 adquicisión de tegnologías por valor de $794.989.020 fue declarado desierto mediante Resolución 0034 de mazro de 2018Se encuentra en etapa precontractual.</t>
  </si>
  <si>
    <t>Apoyar la gestión de la Secretaria de Gobierno mediante el fortalecimiento técnico, jurídico y administrativo en los procesos de planeación, ejecución seguimiento y control a los programas y proyectos, durante el cuatrienio</t>
  </si>
  <si>
    <t>Procesos de planeación, ejecución seguimiento y control a los programas y proyectos gestionados</t>
  </si>
  <si>
    <t>002017068081000500002017680810057.</t>
  </si>
  <si>
    <t>Mantener el apoyo a tres (3) instituciones de interés público (Registraduría, Defensoría del Pueblo y Red de Veedurías), durante el cuatrienio.</t>
  </si>
  <si>
    <t>Instituciones de interés público con apoyo</t>
  </si>
  <si>
    <t>Mantener el apoyo a los cinco (5) organismos de seguridad y convivencia, de conformidad al Acuerdo 020 de 2011, durante el cuatrienio.</t>
  </si>
  <si>
    <t>Organismos de seguridad y convivencia, de conformidad apoyados</t>
  </si>
  <si>
    <t>No se ha ejecutado nada hasta la fecha.El proceso SI-SAMC-005 de 2017 fue declarado desierto mediante Resolución 10 de febrero de 2018, por valor de $55.150.000Se encuentra en etapa de adjudicaciónNo se ha ejecutado a la fecha.</t>
  </si>
  <si>
    <t>Apoyar la modernización del centro de convivencia ciudadana, en el cuatrienio.</t>
  </si>
  <si>
    <t>Centro de convivencia ciudadana modernizado</t>
  </si>
  <si>
    <t>Fortalecer veinticuatro (24) asociaciones de trabajadores informales en la conformación de instancias organizativas posicionando la gestión intersectorial, la participación social y la intervención de los determinantes de la salud de los trabajadores, dur</t>
  </si>
  <si>
    <t>Numero de asociaciones fortalecidas.</t>
  </si>
  <si>
    <t>NO SE HA ASIGNADO  ACCIONES DADO QUE NO SE CUENTA CON EL PROFESIONAL IDONEO.</t>
  </si>
  <si>
    <t>Adecuar el parque recreacional como centro recreativo y deportivo, en el cuatrienio.</t>
  </si>
  <si>
    <t>Parque recreacional adecuado.</t>
  </si>
  <si>
    <t>20140680810027.</t>
  </si>
  <si>
    <t>Mantener por debajo de 44 los accidentes de trabajo X 1000 trabajadores</t>
  </si>
  <si>
    <t>Porcentaje     mantenido</t>
  </si>
  <si>
    <t>Realizar un (1) congreso anual de carácter académico sobre las temáticas actuales y pertinentes en seguridad y salud en el trabajo, durante el cuatrienio.</t>
  </si>
  <si>
    <t>Numero de congresos realizados.</t>
  </si>
  <si>
    <t>META 2016 y 2017 REALIZADA</t>
  </si>
  <si>
    <t>Desarrollar la estrategia “Los Entornos Saludables Laborales” en los trabajadores del sector informal de la economía, durante el cuatrienio.</t>
  </si>
  <si>
    <t>META 2016 DESARROLLADA</t>
  </si>
  <si>
    <t>Diseñar e implementar un (1) sistema de información en salud laboral que permita el registro de los accidentes de trabajo y enfermedad laboral, durante el cuatrienio.</t>
  </si>
  <si>
    <t>Sistema de Información diseñado e implementado.</t>
  </si>
  <si>
    <t>META 2016 DISEÑADA E IMPLEMANTADA</t>
  </si>
  <si>
    <t>Formular e implementar un programa para desarrollar las acciones dinamizadoras del Centro de Convivencia Ciudadana durante el cuatrienio.</t>
  </si>
  <si>
    <t>Programa para desarrollar las acciones dinamizadoras del Centro de Convivencia Ciudadana implementado</t>
  </si>
  <si>
    <t>Desarrollar un (1) programa relacionado con la prevención de la explotación sexual comercial de niños, niñas y adolescentes durante el cuatrienio</t>
  </si>
  <si>
    <t>Programa para la prevención de la explotación sexual comercial de niños, niñas y adolescentes desarrollado</t>
  </si>
  <si>
    <t>Gestionar la construcción de un (1) centro de integración ciudadana, en el cuatrienio.</t>
  </si>
  <si>
    <t>Centro de integración ciudadana construido</t>
  </si>
  <si>
    <t>Desarrollar un (1) programa que permita la recuperación del espacio público y áreas invadidas, durante el cuatrienio.</t>
  </si>
  <si>
    <t>Programa de recuperación del espacio público y áreas invadidas desarrollado</t>
  </si>
  <si>
    <t>Atender en el 100% los mecanismos participativos de las organizaciones sociales (JAC, JAL, líderes y diferentes grupos poblacionales).</t>
  </si>
  <si>
    <t>Mecanismos participativos de las organizaciones sociales</t>
  </si>
  <si>
    <t>Realizar 2 acciones para el fortalecimiento de la participación ciudadana en las Comunas y Corregimientos, en el cuatrienio</t>
  </si>
  <si>
    <t>Acciones para el fortalecimiento de la participación ciudadana Relizadas</t>
  </si>
  <si>
    <t>Ejecutar cuatro (4) talleres de capacitación a Miembros de la JAC, JAL y líderes con énfasis en Control Ciudadano y Temas de Gobierno, en el cuatrienio.</t>
  </si>
  <si>
    <t>Talleres de capacitación a Miembros de la JAC, JAL y líderes, ejecutados</t>
  </si>
  <si>
    <t>Desarrollar durante el cuatrienio, una (1) estrategia de vigilancia epidemiológica ocupacional identificando los riesgos ocupacionales y los efectos sobre la salud de los trabajadores, necesarios para la planeación de las intervenciones.</t>
  </si>
  <si>
    <t>Estrategia epidemiológica Ocupacional desarrollada.</t>
  </si>
  <si>
    <t>Realizar los estudios y diseños para la construcción de un Parque Recreacional, en el cuatrienio.</t>
  </si>
  <si>
    <t>Estudios y diseños realizados.</t>
  </si>
  <si>
    <t>Desarrollar durante el cuatrienio un (1) programa de capacitación para el talento humano en salud sobre la calificación del origen de los eventos y pérdida de la capacidad laboral, vigilancia epidemiológica laboral y operatividad del sistema de informació</t>
  </si>
  <si>
    <t>Programa de capacitación desarrollado</t>
  </si>
  <si>
    <t>META 2017 DESARROLLADA</t>
  </si>
  <si>
    <t>Implementar una (1) estrategia que implique la promoción del autocuidado y la transición de cincuenta (50) trabajadoras informales de bares, cantinas y similares hacia el trabajo digno, durante el cuatrienio.</t>
  </si>
  <si>
    <t>Estrategia  implementada.</t>
  </si>
  <si>
    <t>META 2016 y 2017 IMPLEMENTADA</t>
  </si>
  <si>
    <t>Calificar la pérdida de capacidad laboral en el 5% de trabajadores informales en condición de discapacidad que actualmente se encuentran certificados en competencias laborales, durante el cuatrienio.</t>
  </si>
  <si>
    <t>Porcentaje de pérdida de capacidad calificada.</t>
  </si>
  <si>
    <t>EN ETAPA DE ESTUDIO Y PREPARACIÓN PRECONTRACTUAL</t>
  </si>
  <si>
    <t>Promover en cien (100) empresas entre privadas y públicas del municipio, la Ley 361 de 1997 concepto 10473621 del 2008, sobre las garantías de las exenciones tributarias de renta, para motivar la inclusión laboral de trabajadores en condición de discapaci</t>
  </si>
  <si>
    <t>Número de empresas promovidas.</t>
  </si>
  <si>
    <t>Mantener la Tasa de Mortalidad Infantil en menores de 1 año en menos de 13,88 x 1.000 N.V.</t>
  </si>
  <si>
    <t>Tasa de defunciones mantenido</t>
  </si>
  <si>
    <t>Implementar la estrategia “Primeros mil días de vida”, desde la gestación hasta cumplir los dos años de vida, durante el cuatrienio.</t>
  </si>
  <si>
    <t>CAMPO PROBADO</t>
  </si>
  <si>
    <t>Mantener el Índice de infancia sobre 25%</t>
  </si>
  <si>
    <t>Índice Mantenido</t>
  </si>
  <si>
    <t>Establecer la línea base del desarrollo infantil y de la condición de discapacidad de niñas, niños y adolescentes, que implica definición de fuentes, instrumentos, indicadores entre otros, durante el cuatrienio.</t>
  </si>
  <si>
    <t>Línea base establecida</t>
  </si>
  <si>
    <t>Implementar el marco estratégico y operativo de salud de la infancia dentro de la política pública para la atención integral de los niños, niñas y adolescentes, durante el cuatrienio.</t>
  </si>
  <si>
    <t>Marco estratégico implementado.</t>
  </si>
  <si>
    <t>Realizar Seis (6) reuniones anuales del Comité Local de Salud Infantil.</t>
  </si>
  <si>
    <t>número de reuniones anuales del comité realizadas.</t>
  </si>
  <si>
    <t>REALIZADAS POR PERSONAL DE CARRERA ADMINISTRATIVA</t>
  </si>
  <si>
    <t>Gestionar la conformación de una Escuela de Gobierno, participación y derechos (iniciación, formación y especialización) en el cuatrienio.</t>
  </si>
  <si>
    <t>Escuela de Gobierno, participación y derechos conformada</t>
  </si>
  <si>
    <t>Diseñar el sistema municipal de planeación y gestión participativa del desarrollo, en el cuatrienio</t>
  </si>
  <si>
    <t>Sistema municipal de planeación y gestión participativa del desarrollo diseñado</t>
  </si>
  <si>
    <t>Realizar cuatro (4) festivales deportivos con los integrantes del proyecto de escuelas del deporte.</t>
  </si>
  <si>
    <t>Número de festivales realizados</t>
  </si>
  <si>
    <t>Realizar cuatro (4) acciones de fortalecimiento y apoyo a las Juntas de Acción Comunal y Juntas Administradoras Locales en Comunas y Corregimientos, durante el cuatrienio</t>
  </si>
  <si>
    <t>Acciones de fortalecimiento y apoyo a las Juntas de Acción Comunal y Juntas Administradoras Locales Realizadas</t>
  </si>
  <si>
    <t>20160680810132.</t>
  </si>
  <si>
    <t>Implementar un programa de fortalecimiento de la democracia y la gobernabilidad, en el cuatrienio.</t>
  </si>
  <si>
    <t>Programa de fortalecimiento de la democracia y la gobernabilidad implementado</t>
  </si>
  <si>
    <t>20160680810007.</t>
  </si>
  <si>
    <t>Desarrollar un (1) programa que permita dotar a las distintas Organizaciones Comunales de herramientas necesarias para facilitar su labor, durante el cuatrienio.</t>
  </si>
  <si>
    <t>Programa que permita dotar a las distintas Organizaciones Comunales de herramientas necesarias desarrollado</t>
  </si>
  <si>
    <t>Crear el Comité Municipal de Precios y Protección al Consumidor, en el cuatrienio</t>
  </si>
  <si>
    <t>Comité Municipal de Precios y Protección al Consumidor Creado</t>
  </si>
  <si>
    <t>Formular y presentar proyecto de Acuerdo para modificar los cuatro (4) espacios de participación ciudadana (JAC, JAL, AJAV, CTP).</t>
  </si>
  <si>
    <t>Proyecto de Acuerdo para modificar espacios de participación ciudadana formulado</t>
  </si>
  <si>
    <t>Elaborar anualmente un (1) informe con la documentación, datos e indicadores de primera infancia, infancia, adolescencia, jóvenes y adulto mayor, para el informe “Análisis del sistema de información de salud (ASIS)”, con enfoque diferencial y en situación</t>
  </si>
  <si>
    <t>Informes ASIS elaborados.</t>
  </si>
  <si>
    <t>Realizar cincuenta y cuatro (54) auditorías de la norma técnica de la resolución 412 del 2000 relacionadas con la salud infantil a las IPS, durante el cuatrienio</t>
  </si>
  <si>
    <t>Número  de auditorías realizadas.</t>
  </si>
  <si>
    <t>Aumentar en cuatro (4) las auditorías a la implementación de la estrategia Atención Integral "De Las Enfermedades Prevalentes De La Infancia (AIEPI) mediante a las IPS, durante el cuatrienio.</t>
  </si>
  <si>
    <t>Número de auditorías realizadas anualmente</t>
  </si>
  <si>
    <t>Mantener en cero (0) la Incidencia de la retinopatía del prematuro</t>
  </si>
  <si>
    <t>Tasa de incidencia de la retinopatía del prematuro mantenida</t>
  </si>
  <si>
    <t>Realizar de manera permanente durante el cuatrienio, la vigilancia del 100% de eventos de interés en salud pública de todos los casos reportados en el SIVIGILA relacionados con el componente Desarrollo Integral de las niñas, niños y adolescentes, entre el</t>
  </si>
  <si>
    <t>Porcentaje de eventos vigilados.</t>
  </si>
  <si>
    <t>Mantener el índice de envejecimiento sobre 27 %</t>
  </si>
  <si>
    <t>Mantener el índice de envejecimiento sobre 27 %Porcentaje Mantenido</t>
  </si>
  <si>
    <t>Desarrollar un (1) programa intergeneracional para promover el envejecimiento activo en toda la población, a través del desarrollo y fortalecimiento de acciones en los tres pilares: salud, seguridad y participación, durante el cuatrienio.</t>
  </si>
  <si>
    <t>Programa intergeneracional desarrollado.</t>
  </si>
  <si>
    <t>Aumentar en cuatro (4) el número de disciplinas deportivas en las escuelas de formación ofrecidas a la comunidad</t>
  </si>
  <si>
    <t>Número de Disciplinas deportivas aumentadas.</t>
  </si>
  <si>
    <t>El rubro de los Recursos propios supera el valor del presupuesto definitivo que aparece en el libro ejecutor del municipio debido a que la sectorial programo con recursos propios del balance. El rubro consignado en la casilla otros en programado corresponde a los recursos propios del balance - Convenio 1523 del 18 de julio del 2017.FALTA EVIDENCIAR Y HABIENDO EJECUCIÓN.</t>
  </si>
  <si>
    <t>falta cargar evidencias físicas y financieras a corte 2 de abril.</t>
  </si>
  <si>
    <t>Promover una cultura tendiente a generar cambios en los comportamientos de los ciudadanos orientados al respeto por las leyes y prácticas sociales asertivas, durante el cuatrienio.</t>
  </si>
  <si>
    <t>Cultura promovida tendiente a generar cambios en los comportamientos de los ciudadanos</t>
  </si>
  <si>
    <t>Realizar un diagnóstico sobre comportamientos y motivaciones de las personas, en el cuatrienio</t>
  </si>
  <si>
    <t>Diagnóstico sobre comportamientos y motivaciones de las personas Relizado</t>
  </si>
  <si>
    <t>A.16</t>
  </si>
  <si>
    <t>A.16 DESARROLLO COMUNITARIO</t>
  </si>
  <si>
    <t>20160680810107.</t>
  </si>
  <si>
    <t>Desarrollar en el 100% de los centros vida o día, acciones de vigilancia en la Atención primaria en salud (APS), en el cuatrienio.</t>
  </si>
  <si>
    <t>Porcentaje de centros vida o día con acciones de vigilancia desarrolladas.</t>
  </si>
  <si>
    <t>Realizar dieciséis (16) auditorias para verificar el desarrollo de estrategias de sensibilización y capacitación para la humanización de los servicios prestados a las personas mayores, en 8 EPS y en 8 IPS, anualmente.</t>
  </si>
  <si>
    <t>Número de auditorías  realizadas.</t>
  </si>
  <si>
    <t>Diseñar e implementar un programa convivencia, confianza y cultura ciudadana orientado a promover valores, principios y reestablecer confianza ciudadana, durante el cuatrienio</t>
  </si>
  <si>
    <t>Programa de convivencia, confianza y cultura ciudadana implementado</t>
  </si>
  <si>
    <t>Se han venido realizando acciones con charlas desde el Centro de Convivencia Ciudadana.</t>
  </si>
  <si>
    <t>Establecer un Programa de Fomento del Arte y la Cultura, en todas sus manifestaciones, que recoja el patrimonio y el legado etnocultural que facilite a las personas reconocer y relacionarse con los espacios urbanos con el fin de valorar y construir sentid</t>
  </si>
  <si>
    <t>Programa de Fomento del Arte y la Cultura Establecido</t>
  </si>
  <si>
    <t>00000000234</t>
  </si>
  <si>
    <t>Se han venido realizando acciones con charlas y taller con niños de las diferentes comunas, desde el Centro de Convivencia Ciudadana.</t>
  </si>
  <si>
    <t>Diseñar y desarrollar dos (2) estrategias de comunicación por medios masivos y alternativos para promover los derechos, el respeto y la dignificación de las personas mayores, promocionar la denuncia y rechazo de la comunidad a la violencia hacia los mayor</t>
  </si>
  <si>
    <t>Estrategias de comunicación diseñadas y desarrolladas.</t>
  </si>
  <si>
    <t>Desarrollar un (1) programa de promoción del dialogo y la concertación, así como de los mecanismos alternativos de resolución de conflictos, como nuevo paradigma para resolver los problemas sociales, durante el cuatrienio</t>
  </si>
  <si>
    <t>Programa de promoción del dialogo y la concertación desarrollado</t>
  </si>
  <si>
    <t>Incrementar y mantener la Vigilancia en diecinueve (19) centros vida o día, en cuanto a la aplicación de procedimientos, protocolos y adecuación de la infraestructura física y técnica, orientada a brindar una atención integral durante el día a las persona</t>
  </si>
  <si>
    <t>Número de centros vida vigilados.</t>
  </si>
  <si>
    <t>REALIZADAS POR PERSONAL DE CARRERA ADMINISTRATIVA  Julio 10 de 2017, a la fecha el programa de los Centros de Vida al adulto mayor no se encuentran en funcionamiento puesto que los convenios con desarrollo economico y social no se encuentran vigentes.</t>
  </si>
  <si>
    <t>Promover y mantener una (1) estrategia sobre el autocuidado y voluntariado para la salud de la población mayor que involucra acciones de fomento al acceso a la cultura, educación, recreación, nuevas tecnologías, ambientes saludables, emprendimiento, produ</t>
  </si>
  <si>
    <t>Estrategia promovida y mantenida.</t>
  </si>
  <si>
    <t>Realizar dieciséis (16) auditorías en las EPS e IPS, de los servicios de atención de las personas mayores afiliadas revisión, ajuste o desarrollo de los estándares de calidad y planes de mejoramiento anualmente.</t>
  </si>
  <si>
    <t>Número de EPS y de IPS auditadas.</t>
  </si>
  <si>
    <t>CUMPLE CON PERSONAL DE FUNCIONAMIENTO</t>
  </si>
  <si>
    <t>Mantener el apoyo a veinticinco (25) deportistas que integren las selecciones departamentales y/o nacionales, durante el cuatrienio.</t>
  </si>
  <si>
    <t>Número de deportistas Barranqueños apoyados.</t>
  </si>
  <si>
    <t>Otros (Ley 19 del 91 gastos de inversión transferencias municipales).</t>
  </si>
  <si>
    <t>Implementar un (1) programa de promotores de la cultura ciudadana para desarrollarse con los estudiantes en sus prácticas y alfabetización de educación secundaria y con los beneficiarios de los subsidios de educación superior.</t>
  </si>
  <si>
    <t>Programa de promotores de la cultura ciudadana implementado</t>
  </si>
  <si>
    <t>Se han venido realizando acciones con estudiantes de diferentes instituciones educativas, realizando sus prácticas en el Centro de Convivencia Ciudadana.</t>
  </si>
  <si>
    <t>Realizar quince (15) campañas pedagógicas orientadas a generar cultura ciudadana de respeto al Espacio Público, durante el cuatrienio.</t>
  </si>
  <si>
    <t>Campañas pedagógicas orientadas a generar cultura ciudadana realizadas</t>
  </si>
  <si>
    <t>SUBIR DECRETO DEL CONTRACREDITO</t>
  </si>
  <si>
    <t>Mantener el Índice de Dependencia Infantil por debajo de 36,7%</t>
  </si>
  <si>
    <t>Índice    Mantenido</t>
  </si>
  <si>
    <t>Realizar dos (2) campañas de información, educación y comunicación para promover la política de familia orientadas a la formación de familias democráticas, respetuosas e incluyentes que reconozcan los derechos de todos y cada uno de sus miembros y fomente</t>
  </si>
  <si>
    <t>Numero de campañas realizadas</t>
  </si>
  <si>
    <t>Realizar dieciséis (16) auditorías en las ocho (8) EPS y ocho (8) IPS, sobre la implementación del acceso efectivo y calidad en la atención integral con enfoque de género, identificando barreras de desigualdad e incluyendo a las víctimas de la violencia p</t>
  </si>
  <si>
    <t>Número de EPS y de IPS  auditadas.</t>
  </si>
  <si>
    <t>CON PERSONAL DE FUNCIONAMIENTO ADSCRITO A LA SECRETARIA GENERAL CONTRATO No. 2108- 18 MERCEDES HIGUERA</t>
  </si>
  <si>
    <t>Mejorar las condiciones de vida de la población carcelaria en un 5%.</t>
  </si>
  <si>
    <t>Condiciones de vida mejorada</t>
  </si>
  <si>
    <t>Gestión para la construcción de un centro carcelario con la financiación del gobierno nacional y aportes municipales acorde a las necesidades de la región, durante el cuatrienio</t>
  </si>
  <si>
    <t>Centro carcelario Construido</t>
  </si>
  <si>
    <t>A.11</t>
  </si>
  <si>
    <t>A.11 CENTROS DE RECLUSIÓN</t>
  </si>
  <si>
    <t>20160680810018.</t>
  </si>
  <si>
    <t>Implementar un (1) modelo de atención y prestación de servicios en salud con adecuación en el curso de vida, género, etnicidad, y en las necesidades diferenciales de la población en situación de discapacidad y víctimas, durante el cuatrienio.</t>
  </si>
  <si>
    <t>Diseñar un (1) programa educo comunicativo para, la socialización de las prácticas medicinales ancestrales afrocolombianas, que generen un reconocimiento social de sus alcances en la historia, en el cuatrienio.</t>
  </si>
  <si>
    <t>Programa diseñado.</t>
  </si>
  <si>
    <t>Desarrollar un programa de emprendimiento con población carcelaria y sus familiares.</t>
  </si>
  <si>
    <t>Programa de emprendimiento con población carcelaria desarrollado</t>
  </si>
  <si>
    <t>Desarrollar un (1) programa que contenga acciones de planificación familiar en población con discapacidad, involucrando la promoción y asesoría de la interdicción a los familiares de mujeres y hombres en edad fértil, con discapacidad mental cognitivo, dur</t>
  </si>
  <si>
    <t>Programa  desarrollado.</t>
  </si>
  <si>
    <t>Lograr en un 15% el nivel de percepción de Seguridad en salud de la población en general</t>
  </si>
  <si>
    <t>Porcentaje logrado</t>
  </si>
  <si>
    <t>Continuar con el programa de suministro de ayudas Técnicas o Productos de apoyo que posibilite el acceso a tecnologías de asistencia y apoyo para las personas con discapacidad, en el marco de los procesos de rehabilitación integral, durante el cuatrienio.</t>
  </si>
  <si>
    <t>Programa de suministro de ayudas técnicas con continuidad.</t>
  </si>
  <si>
    <t>CAMPO PROBADO; SE LE HA DADO CONTINUIDAD A PROGRAMA DURANTE TODO LO CORRIDO DEL AÑO</t>
  </si>
  <si>
    <t>Incrementar a setenta (70) el número de juntas de acción comunal, clubes y ligas apoyadas en actividades deportivas y recreativas, en el cuatrienio.</t>
  </si>
  <si>
    <t>Número de juntas de acción comunal clubes y Liga Deportivas apoyadas.</t>
  </si>
  <si>
    <t>Este proyecto se le había adjudicado en enero a través de resolución 001 del 3 de enero del 2017 un programado de $200.000.000; después a través de resolución 050 de 8 de febrero se le contracredita $175.000.000 y a través de resolución 105 del 15 de marzo del 2017 nuevamente le contracredita $20.000.000. luego en resolución 162 de 16 de mayo le acreditan $3.500.000 y con la resolución 131 del 18 de  abril le acreditan $20.000.000 quedando en programado a corte mayo $28.500.000. Convenio 1523 del 18 de julio del 2017.</t>
  </si>
  <si>
    <t>Actualizar el censo de la población en situación de discapacidad, para garantizar la cobertura acorde al Registro para la Localización y Caracterización de las Personas en situación de discapacidad (RLCPD), en el cuatrienio.</t>
  </si>
  <si>
    <t>Censo actualizado.</t>
  </si>
  <si>
    <t>CAMPO PROBADO;  TRABAJO CONTINUO POR PARTE DE LA FUNCIONARIA DE PLANTA</t>
  </si>
  <si>
    <t>CUMPLE POR PERSONAL DE FUNCIONAMIENTO</t>
  </si>
  <si>
    <t>Incrementar en el 10% la atención a la población víctima por la violencia con programas, proyectos y acciones logrando fortalecer su condición durante la ejecución del plan de desarrollo 2016-2019.</t>
  </si>
  <si>
    <t>Atención incrementada a la población víctima por la violencia</t>
  </si>
  <si>
    <t>Formular y presentar para aprobación la Política Pública Municipal para la Prevención y Atención Integral de la Población Víctima del conflicto armado.</t>
  </si>
  <si>
    <t>Política Pública Municipal para la Prevención y Atención Integral de la Población Víctima del conflicto armado aprobada</t>
  </si>
  <si>
    <t>Implementar la estrategia de Rehabilitación Basada en Comunidad -RBC, como un proceso de desarrollo local inclusivo, de carácter intersectorial, durante el cuatrienio.</t>
  </si>
  <si>
    <t>Estrategia   implementada.</t>
  </si>
  <si>
    <t>Garantizar el 100% el cumplimento a la ley 1448 de 2011 en su artículo 49 con respecto al aseguramiento en salud a población víctima del conflicto armado.</t>
  </si>
  <si>
    <t>Porcentaje de cumplimiento garantizado.</t>
  </si>
  <si>
    <t>CAMPO PROBADO; DE MANERA CONTINUA SE DA CUMPLIMIENTO AL ASEGURAMIENTO EN SALUD A LA POBLACION VICTIMA  TANTO POR PERSONAL CONTRATISTA O DE PLANTA</t>
  </si>
  <si>
    <t>Alcanzar en el 15% la percepción positiva de apoyo social con influencia de entornos de violencia relacionada con la salud mental.</t>
  </si>
  <si>
    <t>Porcentaje alcanzado de la percepción positiva</t>
  </si>
  <si>
    <t>Implementar en el 100% de las IPS la ruta del Programa de Atención Psicosocial y Salud Integral a Víctimas. PAPSIVI, durante el cuatrienio.</t>
  </si>
  <si>
    <t>Porcentaje de Ruta Implementada en las IPS.</t>
  </si>
  <si>
    <t>Articular una (1) acción por año, en el marco de la corresponsabilidad con las entidades del gobierno nacional, gobernación de Santander y otras entidades para garantizar la atención integral a las víctimas teniendo en cuenta los principios de concurrenci</t>
  </si>
  <si>
    <t>Acciones por año, en el marco de la corresponsabilidad con las entidades del gobierno nacional articuladas</t>
  </si>
  <si>
    <t>Esta actividades no se realizaron por proyecto de inversión, sino por funcionamiento propios del CRAIV mediante la ampliación del CRAIV, entrega de motor canoas y unidades productivas.</t>
  </si>
  <si>
    <t>Implementar anualmente la estrategia de formación de líderes comunitarios y población en general sobre derechos humanos y el Derecho Internacional Humanitario, que faciliten el ejercicio de verificación de la garantía de los derechos y favorezcan el acces</t>
  </si>
  <si>
    <t>Numero de estrategias implementadas.</t>
  </si>
  <si>
    <t>Realizar (800) acciones de atención jurídica y psicosocial en el marco de la reparación integral a las víctimas de la violencia que se implementen durante el cuatrienio.</t>
  </si>
  <si>
    <t>Acciones de atención jurídica y psicosocial en el marco de la reparación integral a las víctimas realizadas</t>
  </si>
  <si>
    <t>20120680810059.</t>
  </si>
  <si>
    <t>Sin código20120680810059.</t>
  </si>
  <si>
    <t>Se han realizado más de 1000 atenciones, por parte de la oficina del CRAIV, que es por funcionamiento.</t>
  </si>
  <si>
    <t>Ejecutar un (1) programa de atención integral con enfoque diferencial para la población victima según los criterios de género, edad, etnia y discapacidad, durante el cuatrienio.(Ley 1448 de 2011).</t>
  </si>
  <si>
    <t>Programa de atención integral ejecutado</t>
  </si>
  <si>
    <t>Apoyo para el funcionamiento a la Mesa Municipal de Participación de las Victimas</t>
  </si>
  <si>
    <t>Mesa Municipal de Participación de las Victimas funcionando</t>
  </si>
  <si>
    <t>Asesorar a la comunidad para conformar como mínimo treinta (30) nuevos clubes deportivos, durante el cuatrienio</t>
  </si>
  <si>
    <t>Número de asesorías realizadas.</t>
  </si>
  <si>
    <t>No se  relaciona  evidencia financiera porque los aportes son por funcionamiento y pues la sectorial hace el aporte con el personal, auditorios y demás que esta cuenta.</t>
  </si>
  <si>
    <t>Esta meta se desarrollo con recursos de  gastos de funcionamiento.</t>
  </si>
  <si>
    <t>Actualizar la caracterización de la población victima con el fin de identificar necesidades y avances en su proceso de reparación integral.</t>
  </si>
  <si>
    <t>Caracterización de la población victima Actualizado</t>
  </si>
  <si>
    <t>Este año se se realizó caracterización</t>
  </si>
  <si>
    <t>Implementar una (1) estrategia de atención integral para habitante de calle que incluya un tamizaje social y los componentes de prevención y atención a través de una unidad móvil según lineamientos de la Ley 1641 de 2013 y las líneas estratégicas del Plan</t>
  </si>
  <si>
    <t>Estrategia    implementada.</t>
  </si>
  <si>
    <t>META NO PROGRAMADA PARA 2016</t>
  </si>
  <si>
    <t>Mantener las cuatro (4) rutas integrales de atención para la primera infancia, infancia, adolescencia y juventud en salud, durante el cuatrienio.</t>
  </si>
  <si>
    <t>Número de rutas integrales mantenidas</t>
  </si>
  <si>
    <t>Actualizar el Plan de Acción Territorial para la población víctima, durante el cuatrienio</t>
  </si>
  <si>
    <t>Plan de Acción Territorial Actualizado</t>
  </si>
  <si>
    <t>Se realizó por gestión con la oficina de paz y convivencia.</t>
  </si>
  <si>
    <t>Desarrollar una (1) estrategia IEC para la prevención y erradicación del trabajo infantil, durante el cuatrienio.</t>
  </si>
  <si>
    <t>Estrategia  desarrollada.</t>
  </si>
  <si>
    <t>CAMPO APROBADO;  EN ESTA META SE HA AVANZADO POR GESTION CON PERSONAL DE FUNCIONAMIENTO Y DE PLANTA</t>
  </si>
  <si>
    <t>Apoyar la cofinanciación, ampliación y atención CRAIV</t>
  </si>
  <si>
    <t>Ampliación y atención CRAIV apoyado</t>
  </si>
  <si>
    <t>Apoyar un proceso de reparación colectiva del municipio en el cuatrienio.</t>
  </si>
  <si>
    <t>Proceso de reparación colectiva Apoyado</t>
  </si>
  <si>
    <t>Apoyo a los procesos de retorno y reubicación del municipio en el cuatrienio.</t>
  </si>
  <si>
    <t>Procesos de retorno y reubicación Apoaydos</t>
  </si>
  <si>
    <t>Apoyo al desarrollo de actividades en fechas conmemorativas, reparación simbólica y acciones en el marco de las medidas de satisfacción durante el cuatrienio.</t>
  </si>
  <si>
    <t>Actividades en fechas conmemorativas desarrolladas</t>
  </si>
  <si>
    <t>Se apoyaron las fechas conmemorativas, ligado al proyecto (Ejecutar un (1) programa de atención integral con enfoque diferencial para la población victima según los criterios de género, edad, etnia y discapacidad, durante el cuatrienio.(Ley 1448 de 2011).)</t>
  </si>
  <si>
    <t>Fortalecer en el 100% los mecanismos que garanticen la promoción, protección, defensa de los DDHH y DIH y el goce de estos.</t>
  </si>
  <si>
    <t>Promoción, protección, defensa de los DDHH y DIH fortalecidos</t>
  </si>
  <si>
    <t>Actualizar y presentar para aprobación la política pública municipal de derechos humanos, en el cuatrienio.</t>
  </si>
  <si>
    <t>Política pública municipal de derechos humanos aprobada</t>
  </si>
  <si>
    <t>Aumentar a dos (2) el apoyo a equipos deportivos profesionales de Barrancabermeja, durante el cuatrienio.</t>
  </si>
  <si>
    <t>Número  de  equipos  deportivos  profesionales apoyados.</t>
  </si>
  <si>
    <t>Mantener en 0.52 x 100.000 habitantes la tasa de mortalidad por enfermedades infecciosas intestinales</t>
  </si>
  <si>
    <t>Tasa de mortalidad por enfermedades infecciosas mantenida</t>
  </si>
  <si>
    <t>Mantener el programa de vigilancia a la calidad del agua potable a través de la toma de muestras en la red de los acueductos del área urbana y rural del municipio, durante el cuatrienio.</t>
  </si>
  <si>
    <t>censo   actualizado.</t>
  </si>
  <si>
    <t>Mantener el programa de inspección, Vigilancia y Control en las empresas prestadoras del servicio de agua potable del área urbana y rural, para la emisión del correspondiente concepto sanitario, por medio del análisis del Índice de riesgo de la calidad de</t>
  </si>
  <si>
    <t>Programa   mantenido.</t>
  </si>
  <si>
    <t>Mantener la Tasa de Mortalidad por Enfermedad Diarreica Aguda en menores de 5 años en 0</t>
  </si>
  <si>
    <t>Tasa   mantenida</t>
  </si>
  <si>
    <t>Realizar anualmente un análisis de la información para correlacionar las enfermedades concernientes con la calidad del agua que tengan afectación directa en la población de las áreas rurales y urbanas en menores de 5 años.</t>
  </si>
  <si>
    <t>Número de análisis realizados.</t>
  </si>
  <si>
    <t>Realizar ocho (8) mapas de riesgo de fuentes abastecedoras de agua potable durante el cuatrienio.</t>
  </si>
  <si>
    <t>Mapas de riesgo realizados.</t>
  </si>
  <si>
    <t>Realizar una actividad de gestión para articular y apoyar los programas del gobierno nacional en el proceso de postconflicto, en el municipio durante el cuatrienio</t>
  </si>
  <si>
    <t>Programas del gobierno nacional en el proceso de postconflicto realizados</t>
  </si>
  <si>
    <t>002017680810002.2017680810002.</t>
  </si>
  <si>
    <t>Realizar durante el cuatrienio 172 visitas técnicas de vigilancia y control a los determinantes sanitarios y ambientales que afectan la salud, priorizando los establecimientos que presten el servicio de agua con fines recreativos y similares.</t>
  </si>
  <si>
    <t>número de visitas técnicas realizadas.</t>
  </si>
  <si>
    <t>Realizar Vigilancia al 100% de los casos de enfermedades transmitidas por alimentos al Sistema de vigilancia en salud pública (SIVIGILA), a través de visitas de campo y auditoria de cumplimiento del protocolo, durante el cuatrienio.</t>
  </si>
  <si>
    <t>Porcentaje de vigilancia a los casos realizado.</t>
  </si>
  <si>
    <t>Realizar anualmente dieciséis (16) inspecciones sobre el cumplimiento de Buenas prácticas de Manufactura (BPM) en establecimientos alimentarios categorizados como de mayor riesgo.</t>
  </si>
  <si>
    <t>Número de inspecciones realizadas.</t>
  </si>
  <si>
    <t>Tomar ciento treinta y seis (136) muestras de alimentos para verificar que cumplan con los requisitos de inocuidad en establecimientos alimentarios, durante el cuatrienio.</t>
  </si>
  <si>
    <t>número de muestras tomadas.</t>
  </si>
  <si>
    <t>Realizar treinta y dos (32) charlas de prevención en salud relacionadas con condiciones ambientales y zoonosis, priorizando las acciones para el control de enfermedades transmitidas por vectores y otras asociadas a roedores, durante el cuatrienio.</t>
  </si>
  <si>
    <t>número de charlas realizadas.</t>
  </si>
  <si>
    <t>Mantener e Incrementar en cuatro (4) el número de Instituciones Educativas participantes en los festivales y juegos inter escolares, inter colegiados e inter universitarios, durante el cuatrienio.</t>
  </si>
  <si>
    <t>Número de Instituciones Educativas mantenidas e incrementadas.</t>
  </si>
  <si>
    <t>El rubro estipulado en la casilla otros hace referencia a Transferencias ley 1289 Indersantander. SEGUN EL PLAN DE ACCION SE PROGRAMO  278.740.000 Y SE EJECUTO POR RECURSOS PROPIOS 112.366.207.24  EL RESTO DEL DINERO EJECUTADO SALIO DE DOS FUENTES DE FIN   DIFERENCTES ( SECRETARIA DE EDUCACION  E INDERSANTANDER) .</t>
  </si>
  <si>
    <t>Otros (Transferencias ley 19 indersantander)  Se realizo dicha meta con personal contratado a través del programa Deporte para todos es posible; brindando apoyo a la secretaria de educación en el desarrollo de los juegos intercolegiados e inter escolares para esta vigencia.</t>
  </si>
  <si>
    <t>Aumentar en 4.444 las coberturas útiles de vacunación animal para la prevención de la rabia.</t>
  </si>
  <si>
    <t>Aumentar en 4.444 las coberturas útiles de vacunación animal para la prevención de la rabia.Cobertura aumentada.</t>
  </si>
  <si>
    <t>Realizar veinte (20) jornadas de vacunación, durante el cuatrienio para la prevención y control de la rabia en el Municipio.</t>
  </si>
  <si>
    <t>Número de jornadas de vacunación realizadas.</t>
  </si>
  <si>
    <t>META NO PROGRAMADA P</t>
  </si>
  <si>
    <t>Actualizar en el cuatrienio el Censo de felinos y caninos del área urbana y rural.</t>
  </si>
  <si>
    <t>Censo  actualizado.</t>
  </si>
  <si>
    <t>Mantener la tasa de incidencia de casos rabia animal en el municipio en cero (0) casos.</t>
  </si>
  <si>
    <t>Tasa de incidencia mantenida</t>
  </si>
  <si>
    <t>Vigilar el 100% de los casos de agresión por animal potencialmente transmisor de rabia notificados en el Sistema de vigilancia en salud pública (SIVIGILA), a través de visitas de campo y auditoria al cumplimento de protocolo</t>
  </si>
  <si>
    <t>Porcentaje de casos vigilados.</t>
  </si>
  <si>
    <t>Implementación de la política de tenencia responsable de animales de compañía (caninos y felinos).</t>
  </si>
  <si>
    <t>Política implementada.</t>
  </si>
  <si>
    <t>Promover la realización de una (1) alianza público-privada para el funcionamiento del centro de Bienestar Animal, en el cuatrienio.</t>
  </si>
  <si>
    <t>Alianza promovida.</t>
  </si>
  <si>
    <t>Desarrollar una (1) estrategia de socialización, sensibilización y comunicación sobre la protección, cuidado y manutención de animales de compañía, durante el cuatrienio.</t>
  </si>
  <si>
    <t>Estrategia  desarrollada,</t>
  </si>
  <si>
    <t>Reactivar y fortalecer el Consejo Municipal de Paz, en el cuatrienio</t>
  </si>
  <si>
    <t>Consejo Municipal de Paz fortalecido</t>
  </si>
  <si>
    <t>Mantener actualizada la base de datos de los establecimientos comerciales como clínicas veterinarias, consultorios veterinarios, almacenes veterinarios y similares, con competencias para atender animales, durante el cuatrienio.</t>
  </si>
  <si>
    <t>Base de datos actualizada.</t>
  </si>
  <si>
    <t>Crear la mesa de población desmovilizada, reintegrada y excombatiente.</t>
  </si>
  <si>
    <t>Mesa de población creada</t>
  </si>
  <si>
    <t>OTROS:SE INCLUYO ESTE VALOR, PERO FUE EJECUTADO  POR LO APORTES DEL COOPERANTE</t>
  </si>
  <si>
    <t>Implementar una (1) acción integral contra Minas Antipersonales (MAP, MUSE y AEI) en el cuatrienio</t>
  </si>
  <si>
    <t>Acción integral contra Minas Antipersonales implementada</t>
  </si>
  <si>
    <t>Vigilar que el 100% de los establecimientos con competencias para atender animales de compañía, entreguen a la SLS, la notificación mensual de los consolidados de vacunación antirrábica y zoonosis atendida, durante el cuatrienio.</t>
  </si>
  <si>
    <t>Porcentaje de establecimientos vigilados.</t>
  </si>
  <si>
    <t>Reestructurar y potencializar la unidad medico deportiva para el apoyo a clubes y deportistas de la ciudad, durante el cuatrienio</t>
  </si>
  <si>
    <t>Unidad   medico   deportiva   reestructurada   y potencializada.</t>
  </si>
  <si>
    <t>Crear e implementar un programa integral que garantice la promoción, protección y defensa de los DDHH y DIH, durante el cuatrienio.</t>
  </si>
  <si>
    <t>Programa integral implementado</t>
  </si>
  <si>
    <t>Realizar treinta (30) acciones de inspección, vigilancia y control a 30 establecimientos industriales y/o comerciales que realicen el manejo de Sustancias Químicas de acuerdo a la normatividad vigente, durante el cuatrienio.</t>
  </si>
  <si>
    <t>Número de acciones de inspección, vigilancia y control a establecimientos industriales realizadas</t>
  </si>
  <si>
    <t>Desarrollar cuatro (4) acciones de paz encaminadas a la protección y sana convivencia de las familias de nuestro municipio, durante el cuatrienio.</t>
  </si>
  <si>
    <t>Acciones desarrolladas de paz encaminadas a la protección y sana convivencia</t>
  </si>
  <si>
    <t>Realizar ochenta (80) acciones de verificación del manejo seguro de sustancias químicas y sus residuos a los establecimientos industriales y de comercio, durante el cuatrienio.</t>
  </si>
  <si>
    <t>Número de acciones de verificación a establecimientos industriales y/o comerciales realizadas.</t>
  </si>
  <si>
    <t>Realizar cincuenta y cuatro (54) acciones de verificación a la ejecución de los Planes de Gestión Integral de los Residuos Hospitalarios y similares a las IPS, durante el cuatrienio.</t>
  </si>
  <si>
    <t>Realizar cincuenta y cuatro (54) acciones de verificación a la ejecución de los Planes de Gestión Integral de los Residuos Hospitalarios y similares a las IPS, durante el cuatrienio.Número de acciones realizadas.</t>
  </si>
  <si>
    <t>Realizar el 100% de las investigaciones epidemiológicas de campo ante eventos notificados por brotes y alertas epidemiológicos ocasionados por Sustancias Químicas, durante el cuatrienio.</t>
  </si>
  <si>
    <t>Porcentaje de investigaciones epidemiológicas de campo realizadas.</t>
  </si>
  <si>
    <t>Realizar la vigilancia a la ejecución de monitoreo biológico al 100% de las empresas inscritas ante la Secretaría Local de Salud de Barrancabermeja, que aplican plaguicidas organofosforados y carbamatos, durante el cuatrienio.</t>
  </si>
  <si>
    <t>Porcentaje de acciones de vigilancia realizadas.</t>
  </si>
  <si>
    <t>BORRAR VALOR INGRESADO POR USUARIO ALPHA</t>
  </si>
  <si>
    <t>Vigilar las condiciones higiénico sanitarias y locativas a doscientos (200) establecimientos especializados a través de visitas a prestadores de servicios en salud y demás generadores de residuos sólidos hospitalarios y similares, hogares geriátricos, pel</t>
  </si>
  <si>
    <t>número de acciones de vigilancia realizadas.</t>
  </si>
  <si>
    <t>Garantizar a 200 familias el desarrollo de acciones de protección integral, durante el cuatrienio.</t>
  </si>
  <si>
    <t>Desarrollo de acciones de protección integral garantizado</t>
  </si>
  <si>
    <t>Apoyar el desarrollo de las Estrategias establecidas por el Gobierno Nacional de familias en Acción y jóvenes en acción en el Municipio de Barrancabermeja.</t>
  </si>
  <si>
    <t>Estrategias establecidas por el Gobierno Nacional desarrolladas</t>
  </si>
  <si>
    <t>Mantener el programa municipal de detección temprana de las Enfermedades No Transmisibles (cáncer, hipertensión, diabetes, Enfermedades Riesgo Cardiovascular) y sus factores de riesgo, con enfoque diferencial.</t>
  </si>
  <si>
    <t>Programa mantenido</t>
  </si>
  <si>
    <t>Implementar la estrategia de “Información, Educación y Comunicación (IEC)”para las acciones e intervenciones en estilos de vida saludable, prevención y control de Enfermedades no transmisibles (ENT) como la diabetes, que incluya la divulgación en área urb</t>
  </si>
  <si>
    <t>Estrategia     implementada.</t>
  </si>
  <si>
    <t>CAMPO PROBADO NO HAY PERSONAL CONTRATADO A CORTE DE 31 DE MAYO DE 2017  LA ACTUALIZACIÓN DE LOS PROYECTOS PARA PLAN DE INTERVENCIONES COLECTIVAS ESTÁN EN PROCESO DE CERTIFICACIÓN POR PLANEACIÓN POR LO TANTO AUN NO SE HA CONTRATADO A CORTE DE 30 DE JUNIO DE 2017 A CORTE DE 31 DE AGOSTO EL PROYECTO DE PLAN DE INTERVENCIONES COLECTIVA ESTA EN FASE DE CONTRATACIÓN.</t>
  </si>
  <si>
    <t>Implementar un programa de capacitación en deporte y recreación dirigido a la comunidad deportiva, durante el cuatrienio.</t>
  </si>
  <si>
    <t>Programa implementado..</t>
  </si>
  <si>
    <t>Apoyar el desarrollo de las Estrategias establecidas por el Gobierno nacional relacionadas con los programas de atención a la población en condiciones de pobreza y pobreza extrema.(inclusión productiva, familias en pobreza extrema y victimas)</t>
  </si>
  <si>
    <t>Estrategias desarrolladas establecidas por el Gobierno nacional relacionadas con los programas de atención a la población</t>
  </si>
  <si>
    <t>Mantener la tasa de mortalidad por cáncer de mama en mujeres por debajo de 14,4 x 100.000 habitantes.</t>
  </si>
  <si>
    <t>Tasa mantenida.,</t>
  </si>
  <si>
    <t>Realizar cuarenta y dos (42) auditorías en las IPS, para monitorear la aplicación de las guías y normas técnicas en la detección temprana, protección específica, diagnóstico y tratamiento de las Enfermedades no transmisibles (ENT) (cáncer), durante el cua</t>
  </si>
  <si>
    <t>CAMPO PROBADO NO HAY PERSONAL CONTRATADO A CORTE DE 31 DE MAYO DE 2017 EL PERSONAL   CONTRATADO INICIO EL DÍA 20 DE JUNIO DE 2017 POR TAL MOTIVO EN LA META NO SE VE REFLEJADO AVANCE FÍSICO NI SOPORTES DAD0 QUE AL REVISAR ESTA META SE ENCONTRARON EVIDENCIAS TRUNCADAS, LO CUAL YA HABÍA SIDO INFORMADO MEDIANTE CORREO A PLANEACIÓN, SE CARGA NUEVAMENTE LAS EVIDENCIAS.</t>
  </si>
  <si>
    <t>Desarrollar la Estrategia de Información, Educación y Comunicación (IEC) integral, que incluya la divulgación en área urbana y rural, para la prevención de cáncer de cuello uterino, cáncer de mama, cáncer de estómago y cáncer de próstata, para la inducció</t>
  </si>
  <si>
    <t>Estrategia  IEC  desarrollada.</t>
  </si>
  <si>
    <t>Incrementar en cuarenta y cuatro (44) las auditorías a las IPS para verificar el cumplimiento de la norma técnica de detección de cáncer de cuello uterino y guía de atención de lesiones pre neoplásicas del cuello uterino, durante el cuatrienio.</t>
  </si>
  <si>
    <t>Número de auditorías incrementadas</t>
  </si>
  <si>
    <t>CAMPO PROBADO NO HAY PERSONAL CONTRATADO A CORTE DE 31 DE MAYO DE 2017  EL PERSONAL CONTRATADO INICIO EL DÍA 20 DE JUNIO DE 2017 POR TAL MOTIVO EN LA META NO SE VE REFLEJADO AVANCE FÍSICO NI SOPORTES DAD0 QUE AL REVISAR ESTA META SE ENCONTRARON EVIDENCIAS TRUNCADAS, LO CUAL YA HABÍA SIDO INFORMADO MEDIANTE CORREO A PLANEACIÓN, SE CARGA NUEVAMENTE LAS EVIDENCIAS.</t>
  </si>
  <si>
    <t>Incrementar en cuarenta y cuatro (44) las auditorías a las IPS para monitorear la aplicación de las guías y normas técnicas para la detección temprana, protección específica, diagnóstico y tratamiento de las Enfermedades no transmisibles (ENT) hipertensió</t>
  </si>
  <si>
    <t>Número de auditorías incrementadas.</t>
  </si>
  <si>
    <t>Mantener en el 85% de las personas sin Enfermedad renal crónica (ERC) en estadío 1 y 2, a pesar de tener enfermedades precursoras (Hipertensión y Diabetes), durante el cuatrienio.</t>
  </si>
  <si>
    <t>CAMPO PROBADO NO HAY PERSONAL CONTRATADO A CORTE DE 31 DE MAYO DE 2017 EL PERSONAL   CONTRATADO INICIO EL DÍA 20 DE JUNIO DE 2017 POR TAL MOTIVO EN LA META NO SE VE REFLEJADO AVANCE FÍSICO NI SOPORTES</t>
  </si>
  <si>
    <t>Realizar cincuenta y cuatro (54) auditorías para monitorear la aplicación de las guías y normas técnicas para la detección temprana, protección específica, diagnóstico y tratamiento de la enfermedad renal crónica (ERC), durante el cuatrienio.</t>
  </si>
  <si>
    <t>Número  de  auditorías realizadas.</t>
  </si>
  <si>
    <t>CAMPO PROBADO NO HAY PERSONAL CONTRATADO A CORTE DE 31 DE MAYO DE 2017  EL PERSONAL CONTRATADO INICIO EL DÍA 20 DE JUNIO DE 2017 POR TAL MOTIVO EN LA META NO SE VE REFLEJADO AVANCE FÍSICO NI SOPORTES</t>
  </si>
  <si>
    <t>Implementar la Estrategia Información, educación, comunicación (IEC) integral orientada a la promoción y el fomento de la actividad física en las diferentes comunas del municipio de Barrancabermeja, que logre incluir mínimo 300 minutos de actividad física</t>
  </si>
  <si>
    <t>Estrategia     implementada,</t>
  </si>
  <si>
    <t>Secretaría de Infraestructura</t>
  </si>
  <si>
    <t>Mantener el 97% de la cobertura del servicio de acueducto en el área urbana, durante el cuatrienio.</t>
  </si>
  <si>
    <t>Cobertura del servicio de acueducto en el área urbana mantenida</t>
  </si>
  <si>
    <t>Rehabilitar 2.000 ml.  Redes de acueducto urbano, durante el cuatrienio.</t>
  </si>
  <si>
    <t>Redes de acueducto urbano rehabilitadas</t>
  </si>
  <si>
    <t>A.3</t>
  </si>
  <si>
    <t>A.3 AGUA POTABLE Y SANEAMIENTO BÁSICO (SIN INCLUIR PROYECTOS DE VIS)</t>
  </si>
  <si>
    <t>2,042.9</t>
  </si>
  <si>
    <t>Corresponde al Convenio No. 1551 de 2015  el cual se desarrolló en parte en la vigencia 2016.</t>
  </si>
  <si>
    <t>20120680810106.</t>
  </si>
  <si>
    <t>Corresponde al Convenio No. 1551 de 2015  el cual se desarrolló en parte en la vigencia 2016.Ejecutado con recursos propios de la empresa Aguas de Barrancabermeja SA ESP</t>
  </si>
  <si>
    <t>Se firmo contrato de obra e interventoría y las respectivas actas de inicio se realizo la socialización, se esta tramitando el permiso de rotura y ocupación de espacio publico y se están realizando las actas de vecindad</t>
  </si>
  <si>
    <t>Construir 500 metros de nuevas redes de acueducto urbano, durante el cuatrienio.</t>
  </si>
  <si>
    <t>Metros de nuevas redes de acueducto construidas</t>
  </si>
  <si>
    <t>Convenio Interadministrativo No. 1551 de 2015 - COP No. 30 de 2015.  Con recursos de Aguas de Barrancabermeja SA ESP:  COP No. 37/16 COP No. 113/16</t>
  </si>
  <si>
    <t>Mantener e Incrementar a quince (15) los eventos deportivos Municipales de carácter urbano y rural que permitan la participación e integración de la comunidad, durante el cuatrienio.</t>
  </si>
  <si>
    <t>Número   de   eventos   deportivos   Municipales mantenidos e incrementados.</t>
  </si>
  <si>
    <t>Garantizar el servicio de agua potable a la comunidad del Centro poblado El Llanito, durante el cuatrienio.</t>
  </si>
  <si>
    <t>Servicio de agua potable garantizado</t>
  </si>
  <si>
    <t>Subsidiar durante el cuatrienio al 100% de los usuarios de los estratos 1, 2 y 3, el servicio de acueducto, en los términos de lo establecido en la Ley 142 de 1994.</t>
  </si>
  <si>
    <t>Usuarios de los estratos 1, 2 y 3 subsidiados</t>
  </si>
  <si>
    <t>20120680810105.</t>
  </si>
  <si>
    <t>Se firmo contrato y acta de inicio En ejecución</t>
  </si>
  <si>
    <t>Garantizar, durante el cuatrienio el mínimo vital de agua potable al 100% de los usuarios de los estratos 1 y 2</t>
  </si>
  <si>
    <t>Servicio de acueducto garantizado</t>
  </si>
  <si>
    <t>Actualizar en el cuatrienio el catastro de redes de acueducto en el área urbana</t>
  </si>
  <si>
    <t>Catastro de redes de acueducto actualizado</t>
  </si>
  <si>
    <t>1Sin código</t>
  </si>
  <si>
    <t>Aumentar en un 1% la cobertura del alcantarillado sanitario en el área urbano, durante el cuatrienio.</t>
  </si>
  <si>
    <t>Cobertura del alcantarillado sanitario en el área urbana aumentada</t>
  </si>
  <si>
    <t>Rehabilitar 1.000 ml de redes de alcantarillado sanitario urbano, durante el cuatrienio.</t>
  </si>
  <si>
    <t>Redes de alcantarillado sanitario urbano rehabilitado</t>
  </si>
  <si>
    <t>Ejecutado con recursos propios de la Empresa Aguas: 652.930.746</t>
  </si>
  <si>
    <t>Construir 500 metros lineales de nuevas redes de alcantarillado sanitario urbano, durante el cuatrienio.</t>
  </si>
  <si>
    <t>Metros lineales de nuevas redes de alcantarillado construidos</t>
  </si>
  <si>
    <t>Subsidiar durante el cuatrienio al 100% de los usuarios de los estratos 1, 2 y 3, el servicio de alcantarillado, en los términos de lo establecidos en la Ley 142 de 1994.</t>
  </si>
  <si>
    <t>Usuarios de los estratos 1, 2 y 3 subsidiados al servicio de alcantarillado</t>
  </si>
  <si>
    <t>20130680810019.</t>
  </si>
  <si>
    <t>Se firmo contrato y acta de inicio En ejecución Se firmo contrato y acta de inicio En ejecución</t>
  </si>
  <si>
    <t>Crear un programa para la operación y mantenimiento de los acueductos y alcantarillados rurales durante el cuatrienio.</t>
  </si>
  <si>
    <t>Acueductos y alcantarillados rurales mantenidos</t>
  </si>
  <si>
    <t>2015680810156.</t>
  </si>
  <si>
    <t>Meta no programada y con recursos asignados por necesidad del servicio</t>
  </si>
  <si>
    <t>Actualizar en el cuatrienio el catastro de redes de alcantarillado en el área urbana.</t>
  </si>
  <si>
    <t>Catastro de redes de alcantarillado actualizado</t>
  </si>
  <si>
    <t>Construir 500 ml de redes de alcantarillado pluvial y rehabilitar 500 ml pluvial en el área urbana, durante el cuatrienio.</t>
  </si>
  <si>
    <t>Redes de alcantarillado pluvial construidas</t>
  </si>
  <si>
    <t>Aumentar en veintisiete (27) los sitios de servicio del programa de Recreación en el Municipio, durante el cuatrienio.</t>
  </si>
  <si>
    <t>Convenio 1523 del 18 de julio del 2017.</t>
  </si>
  <si>
    <t>Construir 1 km de colectores de alcantarillado, durante el cuatrienio.</t>
  </si>
  <si>
    <t>Colectores de alcantarillado construidos</t>
  </si>
  <si>
    <t>Incrementar en 1% el porcentaje de tratamiento de aguas residuales del área urbana, durante el cuatrienio.</t>
  </si>
  <si>
    <t>Tratamiento incrementado de aguas residuales del área urbana</t>
  </si>
  <si>
    <t>Construcción del emisario final, durante el cuatrienio.</t>
  </si>
  <si>
    <t>Emisario final construido</t>
  </si>
  <si>
    <t>Desarrollar cincuenta y cuatro (54) auditorías de inspección y vigilancia a las IPS del Municipio para verificación, seguimiento y control a la aplicación de la norma técnica de atención al joven y adulto mayor, durante el cuatrienio.</t>
  </si>
  <si>
    <t>Número de auditorías desarrolladas.</t>
  </si>
  <si>
    <t>CAMPO PROBADO NO HAY PERSONAL CONTRATADO A CORTE DE 31 DE MAYO DE 2017  EL PERSONAL CONTRATADO INICIO EL DÍA 20 DE JUNIO DE 2017 POR TAL MOTIVO EN LA META NO SE VE REFLEJADO AVANCE FÍSICO EVIDENCIAS CARGADAS EN SU TOTALIDAD VIGENCIA 2017</t>
  </si>
  <si>
    <t>Incrementar en 220 la población del municipio sin caries, con énfasis en la primera infancia, niñez y adolescencia Índice de Caries Dental (COP=0), con enfoque diferencial.</t>
  </si>
  <si>
    <t>Población incrementada</t>
  </si>
  <si>
    <t>Implementar la estrategia de Información, Educación, Comunicación (IEC) integrales acorde a las causas y población demandante, para la promoción de hábitos de higiene y salud oral y la inducción de los servicios de salud oral, para la comunidad en general</t>
  </si>
  <si>
    <t>Estrategia        implementada.</t>
  </si>
  <si>
    <t>CAMPO PROBADO LAS EVIDENCIAS EXISTENTES SON ACTIVIDADES REALIZADAS POR PERSONAL CON CONTRATO POR FUNCIONAMIENTO POR TAL MOTIVO NO SE  VERA REFLEJADO RECURSOS A CORTE DE 31 DE MAYO 2017   LAS EVIDENCIAS EXISTENTES SON ACTIVIDADES REALIZADAS POR PERSONAL CON CONTRATO POR FUNCIONAMIENTO POR TAL MOTIVO NO SE VERA REFLEJADO RECURSOS A CORTE DE 30 DE JUNIO 2017 A CORTE DE 31 DE AGOSTO EL PROYECTO DE PLAN DE INTERVENCIONES COLECTIVA ESTA EN FASE DE CONTRATACIÓN.</t>
  </si>
  <si>
    <t>Construir la Planta de Tratamiento de Aguas Residuales San Silvestre, durante el cuatrienio.</t>
  </si>
  <si>
    <t>Planta de Tratamiento construida</t>
  </si>
  <si>
    <t>Lograr en el 100% de los servicios de salud odontológicos, el cumplimiento de los lineamientos para el uso controlado de flúor y mercurio, durante el cuatrienio.</t>
  </si>
  <si>
    <t>Porcentaje logrado.</t>
  </si>
  <si>
    <t>CAMPO PROBADO NO HAY PERSONAL CONTRATADO A CORTE DE 31 DE MAYO DE 2017  NO HAY PERSONAL CONTRATADO A CORTE DE 30 DE JUNIO DE 2017 NO HAY PERSONAL CONTRATADO A CORTE DE 31 DE AGOSTO DE 2017  EVIDENCIAS DE VISITAS ALEATORIAS A IPS PARA VERIFICAR EL CUMPLIMIENTO DE LOS LINEAMIENTOS.</t>
  </si>
  <si>
    <t>Desarrollar cincuenta y cuatro (54) auditorías de inspección y vigilancia a las IPS para la verificación y control a los indicadores de cumplimiento de la norma técnica de salud bucal del POS, durante el cuatrienio.</t>
  </si>
  <si>
    <t>Número  de auditorías desarrolladas.</t>
  </si>
  <si>
    <t>CAMPO PROBADO NO HAY PERSONAL CONTRATADO A CORTE DE 31 DE MAYO DE 2017  NO HAY PERSONAL CONTRATADO A CORTE DE 30 DE JUNIO DE 2017 NO HAY PERSONAL CONTRATADO A CORTE DE 31 DE AGOSTO DE 2017  NO HAY PERSONAL CONTRATADO A CORTE DE 30 DE JUNIO DE 2017 NO HAY PERSONAL CONTRATADO A CORTE DE 30 DE SEPTIEMBRE  DE 2017</t>
  </si>
  <si>
    <t>Desarrollar un programa para identificar los defectos refractivos en niños entre 2 y 8 años y verificar el tratamiento al 100% de los niños identificados, durante el cuatrienio.</t>
  </si>
  <si>
    <t>Programa      desarrollado.</t>
  </si>
  <si>
    <t>Desarrollar un programa para identificar la hipoacusia en niños de 0 a 12 años y verificar el tratamiento al 100% de los niños identificados, durante el cuatrienio.</t>
  </si>
  <si>
    <t>Programa        desarrollado.</t>
  </si>
  <si>
    <t>Desarrollar cuatro (4) talleres con las IPS y las EPS para orientar el protocolo para la donación de órganos y tejidos, durante el cuatrienio.</t>
  </si>
  <si>
    <t>Número de talleres desarrollados.</t>
  </si>
  <si>
    <t>CAMPO PROBADO NO HAY PERSONAL CONTRATADO A CORTE DE 31 DE MAYO DE 2017  NO HAY PERSONAL CONTRATADO A CORTE DE 30 DE JUNIO DE 2017 NO HAY PERSONAL CONTRATADO A CORTE DE 31 DE AGOSTO DE 2017  NO HAY PERSONAL CONTRATADO A CORTE DE 30 DE SEPTIEMBRE DE 2017  EVIDENCIA (ACTAS ) DEL TALLER DE DONACIÓN Y TRASPLANTE DE ÓRGANOS Y TEJIDOS</t>
  </si>
  <si>
    <t>Diseñar y desarrollar cuatro (4) programas deportivo- recreativos dirigidos a primera infancia, infancia, niños, niñas, adolescentes, Mujeres, personas en situación de discapacidad, Adulto mayor, etnias, víctimas del conflicto, postconflicto y población v</t>
  </si>
  <si>
    <t>Número de programas diseñados y desarrollados</t>
  </si>
  <si>
    <t>00000001</t>
  </si>
  <si>
    <t>Optimizar 9 mini-PTAR existentes, durante el cuatrienio.</t>
  </si>
  <si>
    <t>mini-PTAR optimizados</t>
  </si>
  <si>
    <t>Esos recursos son para adicionar los recursos de  Cormagadalena y Aguas de Barrancabermeja SA ESP.  Convenio Interadministrativo No. 1-0016-2015  por valor de $7.796.796.047 No se reporta avance en la meta porque no se han iniciado nuevas adecuaciones</t>
  </si>
  <si>
    <t>Mantener el modelo de salud preventivo con énfasis en la participación social y comunitaria, la articulación de los actores y acciones intersectoriales, a través de la estrategia de Atención Primaria en Salud Renovada “Salud en el Hogar”, con enfoque dife</t>
  </si>
  <si>
    <t>Modelo Mantenido</t>
  </si>
  <si>
    <t>Mantener la cobertura en 45.479 de familias visitadas por el programa APS Salud en el Hogar, durante el cuatrienio.</t>
  </si>
  <si>
    <t>Número de familias visitadas por APS</t>
  </si>
  <si>
    <t>Aumentar en quinientas (500) el número de personas intervenidas derivadas por el programa APS Salud en el Hogar, durante el cuatrienio.</t>
  </si>
  <si>
    <t>Número de personas intervenidas a través de APS</t>
  </si>
  <si>
    <t>Aumentar en un 10% las familias con modificación positiva de factores de riesgos a partir de la intervención del programa APS Salud en el Hogar, durante el cuatrienio.</t>
  </si>
  <si>
    <t>Porcentaje aumentado.</t>
  </si>
  <si>
    <t>Apoyar técnica y profesionalmente el desarrollo de procesos de planeación, contratación, evaluación y seguimiento a programas y proyectos del sector de infraestructura, durante el cuatrienio.</t>
  </si>
  <si>
    <t>Procesos de planeación, contratación, evaluación y seguimiento desarrollados</t>
  </si>
  <si>
    <t>20120680810134.</t>
  </si>
  <si>
    <t>Rehabilitar y/o mantener 500 metros de redes de acueducto Rural, durante el cuatrienio.</t>
  </si>
  <si>
    <t>Metros de redes de acueducto Rural rehabilitados</t>
  </si>
  <si>
    <t>20160680810028.</t>
  </si>
  <si>
    <t>220160680810028.</t>
  </si>
  <si>
    <t>Mantener en el 100% la prestación del servicio de Referencia y Contra referencia en la red de urgencias, durante el cuatrienio.</t>
  </si>
  <si>
    <t>Porcentaje       mantenido.</t>
  </si>
  <si>
    <t>CAMPO PROBADOCAMPO PROBADO</t>
  </si>
  <si>
    <t>Mantener un (1) sistema de información y comunicación para el funcionamiento de la red de urgencias, durante el cuatrienio.</t>
  </si>
  <si>
    <t>Sistema de información mantenido.</t>
  </si>
  <si>
    <t>Mantener un (1) plan de acción de la ruta crítica para la atención y prevención de emergencias y desastres dirigida a la comunidad, durante el cuatrienio.</t>
  </si>
  <si>
    <t>Plan de acción de la ruta crítica mantenido.</t>
  </si>
  <si>
    <t>Elaborar e Implementar un (1) plan anual de capacitación de la red de urgencias para actualización de los temas de la red.</t>
  </si>
  <si>
    <t>Plan anual de capacitaciones elaborado e implementado.</t>
  </si>
  <si>
    <t>CAMPO PROBADOCAMPO PROBADOEl presupuesto asignado no permite el cumplimiento de la meta. Se trabajo con Expoeventos a organizar Conferencia en RCP dirigida al personal de salud y organismos de socorro y policivos de la ciudad. Se realizo capacitacion Res 5596/15 al cuerpo de Bomberos en el mes de Junio.  Se gestiono taller de capacitacion en MIAS y Seguridad del paciente con ASEHISAN el cual fue dictado por el SENA a funcionarios de diversas IPS y voluntarios de la ciudad entre los meses de septiembre  y octubre.</t>
  </si>
  <si>
    <t>Se gestiono y realizo capacitacion con el apoyo del Ministerio de Salud, dirigida a la red de urgencias sin utilizar recursos del municipio.</t>
  </si>
  <si>
    <t>Diseñar e Implementar el Sistema Municipal de Información Deportiva, en el cuatrienio</t>
  </si>
  <si>
    <t>Sistema diseñado e implementado.</t>
  </si>
  <si>
    <t>otros (hace referencia al Convenio 1523 /07/2017) / en recursos propios hace referencia a (recursos propios , recursos propios del balance y transferencias ley 19  de 1991)</t>
  </si>
  <si>
    <t>OTROS (CONVENIOS) + recursos propios del inderba.</t>
  </si>
  <si>
    <t>Realizar anualmente un (1) simulacro de los eventos de desastres, peligros y amenazas a que está expuesta la población de Barrancabermeja, incluye elaborar los planes de contingencia antes, durante y después de los eventos identificados.</t>
  </si>
  <si>
    <t>Número de simulacros realizados</t>
  </si>
  <si>
    <t>CAMPO PROBADOCAMPO PROBADOEl presupuesto asignado no permite el cumplimiento de la meta. Se participa como miembro del CMGRD en Simulacro de escritorio desarrollado por Mansarovar el 19 de julio. El 25 de Octubre se participa del simulacro nacional con la Evacuacion del Edifico de la Secretaria de Salud, para lo cual se adquirio e instalo la señalizacion, se realizaron los planos con las rutas de evacuacion , se nombraron los guias de evacuacion por piso y se realizo la socializacion respectiva en cada piso.</t>
  </si>
  <si>
    <t>Se realizo simulacro en la SLS y Centro El Castillo  con el apoyo de varias entidades  sin utilizar recursos del municipio por falta de presupuesto.Se realizo simulacro en la SLS y Centro El Castillo  con el apoyo de varias entidades  sin utilizar recursos del municipio por falta de presupuesto</t>
  </si>
  <si>
    <t>Mantener la tasa de mortalidad por emergencias y desastres en cero (0) en el municipio, durante el cuatrienio.</t>
  </si>
  <si>
    <t>Tasa de mortalidad mantenida.</t>
  </si>
  <si>
    <t>Se presento el pasado 21 de octubre deslizamiento de tierra sobre asentamiento humano (san silvestre) presentandose como consecuencia el fallecimiento de 9 personas.</t>
  </si>
  <si>
    <t>Garantizar que todas las instituciones dispongan en el 100% de los recursos humanos y tecnológicos, para una respuesta inmediata ante la presencia de un evento, durante el cuatrienio.</t>
  </si>
  <si>
    <t>Porcentaje garantizado.</t>
  </si>
  <si>
    <t>Rehabilitar y/o mantener 500 ml redes de alcantarillado Rural, durante el cuatrienio.</t>
  </si>
  <si>
    <t>Redes de alcantarillado Rural rehabilitadas</t>
  </si>
  <si>
    <t>COP 1509-17 y su adicional</t>
  </si>
  <si>
    <t>Construir 500 metros de nuevas redes de alcantarillado rural, durante el cuatrienio.</t>
  </si>
  <si>
    <t>Metros de nuevas redes de alcantarillado rural construidos</t>
  </si>
  <si>
    <t>Operar y mantener el 100% de las Plantas de Tratamiento de Aguas Residuales urbanas, durante el cuatrienio.</t>
  </si>
  <si>
    <t>Plantas de Tratamiento de Aguas Residuales urbanas operando</t>
  </si>
  <si>
    <t>Mantener la Tasa de Mortalidad en menores de cinco años en menos de 2,8 X 1000 NV.</t>
  </si>
  <si>
    <t>Número de defunciones mantenidos</t>
  </si>
  <si>
    <t>Realizar el proceso de seguimiento y acompañamiento técnico a 6 IPS anuales, con el fin de obtener la certificación otorgada por el Ministerio de Salud y la UNICEF en la Estrategia IAMI, durante el cuatrienio.</t>
  </si>
  <si>
    <t>Número de IPS con seguimiento y acompañamiento técnico en la Estrategia IAMI.</t>
  </si>
  <si>
    <t>NO HAY PERSONAL CONTRATADO A CORTE DE 31 DE MAYO DE 2017 EL PERSONAL CONTRATADO INICIO EL DIA 20 DE JUNIO DE 2017 POR TAL MOTIVO EN LA META NO SE VE REFLEJADO AVANCE NI SOPORTES</t>
  </si>
  <si>
    <t>CAMPO PROBADO NO HAY PERSONAL CONTRATADO A CORTE DE 31 DE MAYO DE 2017 EL PERSONAL CONTRATADO INICIO EL DIA 20 DE JUNIO DE 2017 POR TAL MOTIVO EN LA META NO SE VE REFLEJADO AVANCE NI SOPORTES</t>
  </si>
  <si>
    <t>Aumentar en veinticuatro (24) la realización de auditorías a IPS, con el fin de verificar la guía sobre la detección temprana en alteraciones del crecimiento y desarrollo, según Resolución 412 de 2000 en el componente nutricional, suministro de micronutri</t>
  </si>
  <si>
    <t>Número  de  auditorías  realizadas.</t>
  </si>
  <si>
    <t>CAMPO PROBADO NO HAY PERSONAL CONTRATADO A CORTE DE 31 DE MAYO DE 2017 NO HAY PERSONAL CONTRATADO A CORTE DE 30 DE JUNIO 2017 NO HAY PERSONAL CONTRATADO A CORTE DE 31 DE AGOSTO DE 2017  EVIDENCIAS AUDITORÍA RES. 412 NIÑOS</t>
  </si>
  <si>
    <t>Adecuar el 20% de las plantas de tratamiento de aguas residuales urbanas existentes, durante el cuatrienio.</t>
  </si>
  <si>
    <t>Plantas de tratamiento de aguas residuales adecuadas</t>
  </si>
  <si>
    <t>Convenio Interadministrativo 1-0006-17 entre CORMAGDALENA, AGUAS DE BARRANCABERMEJA Y MUNICIPIO DE BARRANCABERMEJA</t>
  </si>
  <si>
    <t>Aumentar en veinticuatro (24) las auditorías realizadas a las IPS, con el fin de verificar la guía para la detección temprana de las alteraciones del embarazo, según Resolución 412 de 2.000 en el componente nutricional, suministro de micronutrientes a las</t>
  </si>
  <si>
    <t>Número   de  auditorías realizadas.</t>
  </si>
  <si>
    <t>CAMPO PROBADO NO HAY PERSONAL CONTRATADO A CORTE DE 31 DE MAYO DE 2017 NO HAY PERSONAL CONTRATADO A CORTE DE 30 DE JUNIO DE 2017 NO HAY PERSONAL CONTRATADO A CORTE DE 31 DE AGOSTO DE 2017  EVIDENCIAS AUDITORÍAS RES. 412 GESTANTES</t>
  </si>
  <si>
    <t>Formular y presentar el proyecto de Acuerdo la política pública de deporte, Recreación y utilización adecuada del tiempo libre en el cuatrienio.</t>
  </si>
  <si>
    <t>Política   pública    formulada y presentada.</t>
  </si>
  <si>
    <t>Este valor corresponde a lo programado y ejecutado en el año anterior.</t>
  </si>
  <si>
    <t>hubo un contracredito.</t>
  </si>
  <si>
    <t>Mantener por debajo del 10 % la proporción de bajo peso al nacer.</t>
  </si>
  <si>
    <t>Porcentaje de bajo peso al nacer mantenido</t>
  </si>
  <si>
    <t>Realizar un (1) Estudio que permita determinar la canasta básica alimentaria del Municipio de Barrancabermeja (costo y alimentos requeridos), en el cuatrienio.</t>
  </si>
  <si>
    <t>Estudio  realizado.</t>
  </si>
  <si>
    <t>CAMPO PROBADO NO HAY PERSONAL CONTRATADO A CORTE DE 31 DE MAYO DE 2017 EL PERSONAL CONTRATADO INICIO EL DIA 20 DE JUNIO DE 2017 POR TAL MOTIVO EN LA META NO SE VE REFLEJADO AVANCE NI SOPORTES SE ESTA  FASE DEL ESTUDIO SE ESTAN SOLICITANDO COTIZACIONES DE LA CANASTA BASICA DE ALIMENTOS POR PARTE DE LAS ENTIDADES CONVOCADAS, PARA EL POSTERIOR ESTUDIO DE MERCADO, POR TAL MOTIVO NO SE VE REFLEJADO AVANCE FÍSICO.</t>
  </si>
  <si>
    <t>Construir 1 nueva Planta de Tratamiento de Aguas Residuales rurales, durante el cuatrienio.</t>
  </si>
  <si>
    <t>Planta de Tratamiento de Aguas Residuales rurales construida</t>
  </si>
  <si>
    <t>Operar y mantener el 100% de las Plantas de Tratamiento de Aguas Residuales rurales, durante el cuatrienio.</t>
  </si>
  <si>
    <t>Plantas de Tratamiento de Aguas Residuales rurales operando</t>
  </si>
  <si>
    <t>Adecuar el 20% de las plantas de tratamiento de aguas residuales rurales existentes, durante el cuatrienio.</t>
  </si>
  <si>
    <t>Plantas de tratamiento de aguas residuales rurales adecuadas</t>
  </si>
  <si>
    <t>Construir 250 metros lineales de canales para el manejo de las aguas lluvias en el área urbana y rural, durante el cuatrienio.</t>
  </si>
  <si>
    <t>Canales para el manejo de las aguas lluvias construidos</t>
  </si>
  <si>
    <t>Mantener en 4,5 meses la duración de la lactancia materna exclusiva en niños menores de 3 años.</t>
  </si>
  <si>
    <t>Meses de Duración de lactancia materna exclusiva mantenida</t>
  </si>
  <si>
    <t>Realizar Cuatro (4) estrategias de información, educación y comunicación (IEC), que promueva, fortalezca y proteja la lactancia materna en el Municipio, durante el cuatrienio.</t>
  </si>
  <si>
    <t>Número de estrategias de información, educación y comunicación (IEC) realizadas.</t>
  </si>
  <si>
    <t>CAMPO PROBADO NO HAY PERSONAL  CONTRATADO A CORTE DE 31 DE MAYO DE 2017 LA ACTUALIZACION DE LOS PROYECTOS PARA PLAN DE INTERVENCIONES COLECTIVAS ESTAN EN PROCESO DE CERTIFICACION POR PLANEACION POR LO TANTO AUN NO SE HA CONTRATADO A CORTE DE 30 DE JUNIO DE 2017 A CORTE DE 31 DE AGOSTO EL PROYECTO DE PLAN DE INTERVENCIONES COLECTIVA ESTA EN FASE DE CONTRATACIÓN</t>
  </si>
  <si>
    <t>A 30 de marzo el Plan de intervenciones Colectivas no se encuentra contratado, por lo tanto no hay evidencias de ejecución  A 30 de junio el Plan de intervenciones colectivas solo tiene 8 dias de haberse contratado., por lo tanto aún no hay evidencias de su ejecución.</t>
  </si>
  <si>
    <t>Construcción de 50 pozos sépticos veredales, durante el cuatrienio.</t>
  </si>
  <si>
    <t>Pozos sépticos veredales construidos</t>
  </si>
  <si>
    <t>Implementar un (1) Sistema de Vigilancia Nutricional que incluya el reporte de prevalencia de anemia en menores de 5 años y en población gestante, durante el cuatrienio.</t>
  </si>
  <si>
    <t>Sistema de Vigilancia Implementado.</t>
  </si>
  <si>
    <t>CAMPO PROBADO LAS EVIDENCIAS EXISTENTES SON ACTIVIDADES REALIZADAS POR LA COORDINADORA DE LA DIMENSIÓN POR TAL MOTIVO NO VERA REFLEJADO RECURSOS LAS EVIDENCIAS EXISTENTES EN SU MAYORIA SON REALIZADAS POR LA COORDINADORA DE LA DIMENSION YA QUE LA NUTRICIONISTA INGRESA EL DIA 20 DE JUNIO DE 2017  EVIDENCIAS PRESENTADAS: CORREO A LAS IPS MUNICIPALES PARA DILIGENCIAMIENTO DEL FORMATO CON PREVALENCIA DE ANEMIA FORMATO DE PREVALENCIA DE ANEMIA MENORES DE 5 AÑOS Y GESTANTES</t>
  </si>
  <si>
    <t>Disminuir en 1% el índice de agua no contabilizada en el área urbana, durante el cuatrienio.</t>
  </si>
  <si>
    <t>Agua no contabilizada en el área urbana disminuida</t>
  </si>
  <si>
    <t>Construir un kilómetro de anillo hidráulico, durante el cuatrienio.</t>
  </si>
  <si>
    <t>Kilómetro de anillo hidráulico construidos</t>
  </si>
  <si>
    <t>Construir una estación sectorial de control, durante el cuatrienio.</t>
  </si>
  <si>
    <t>Estación sectorial de control construida</t>
  </si>
  <si>
    <t>Realizar cuatro (4) eventos deportivos de carácter departamental, nacional e internacional que garanticen la participación de deportistas Barranqueños, durante el cuatrienio.</t>
  </si>
  <si>
    <t>Número de eventos deportivos realizados.</t>
  </si>
  <si>
    <t>A este proyecto se le adjudico $100.000.000 a través de resolución 001 del 3 de enero del 2017; en febrero le contracredita a través de resolución 050 del 8 de febrero $65.000.000;  y en marzo a través de resolución 105 del 15 de marzo le acreditan $20.000.000; quedando en marzo un programado de $55.000.000. En abril a través de resolución 131 del 18 de abril le acreditan $20.000.000 quedando con esto un programado a mayo de $75.000.000</t>
  </si>
  <si>
    <t>Aumentar en un 3% la cobertura de micro medición, durante el cuatrienio.</t>
  </si>
  <si>
    <t>Cobertura de micro medición aumentada</t>
  </si>
  <si>
    <t>120120680810105.</t>
  </si>
  <si>
    <t>Mantener por debajo del 8 % la Prevalencia de Desnutrición Crónica en niños y niñas menores de 5 años</t>
  </si>
  <si>
    <t>.Porcentaje mantenido</t>
  </si>
  <si>
    <t>Realizar anualmente un taller de preparación de alimentos balanceado nutricionalmente dirigido a población en situación de discapacidad.</t>
  </si>
  <si>
    <t>Número de talleres realizados.</t>
  </si>
  <si>
    <t>NO HAY PERSONAL CONTRATADO A CORTE DE 31 DE MAYO DE 2017 LA ACTUALIZACION DE LOS PROYECTOS PARA PLAN DE INTERVENCIONES COLECTIVAS ESTAN EN PROCESO DE CERTIFICACION POR PLANEACION POR LO TANTO AUN NO SE HA CONTRATADO A CORTE DE 30 DE JUNIO DE 2017</t>
  </si>
  <si>
    <t>Dotar al laboratorio de metrología de un equipo de calibración, durante el cuatrienio.</t>
  </si>
  <si>
    <t>Laboratorio de metrología dotado</t>
  </si>
  <si>
    <t>2015680810005.</t>
  </si>
  <si>
    <t>Mantener el Índice de Continuidad del Servicio de Acueducto en un 98%, durante el cuatrienio.</t>
  </si>
  <si>
    <t>Continuidad del Servicio de Acueducto mantenido</t>
  </si>
  <si>
    <t>Optimizar el sistema captación y de tratamiento de agua potable urbano en un 10%, durante el cuatrienio.</t>
  </si>
  <si>
    <t>Sistema captación y de tratamiento de agua potable optimizado</t>
  </si>
  <si>
    <t>Aguas de Barrancabermeja SA ESP realiza con recursos via tarifas proyectos que aportan a la optimización del sistema de captación y tratamiento.</t>
  </si>
  <si>
    <t>12015680810007.</t>
  </si>
  <si>
    <t>Aguas de Barrancabermeja SA ESP realiza con recursos via tarifas proyectos que aportan a la optimización del sistema de captación y tratamiento.Ejecutado con Recursos Propios de la Empresa Aguas: $1.049.940.068</t>
  </si>
  <si>
    <t>Ejecutar una estrategia IEC, dirigida al interior de los hogares para mejorar la manipulación de alimentos, promover el consumo de alimentos de alto contenido nutricional, enfocado en deficiencia de micronutrientes (Hierro, Vitamina A) que incluya ejecuci</t>
  </si>
  <si>
    <t>Estrategia ejecutada.</t>
  </si>
  <si>
    <t>CAMPO PROBADO NO HAY PERSONAL CONTRATADO A CORTE DE 31 DE MAYO DE 2017 LA ACTUALIZACION DE LOS PROYECTOS PARA PLAN DE INTERVENCIONES COLECTIVAS ESTAN EN PROCESO DE CERTIFICACION POR PLANEACION POR LO TANTO AUN NO SE HA CONTRATADO A CORTE DE 30 DE JUNIO DE 2017 A CORTE DE 31 DE AGOSTO EL PROYECTO DE PLAN DE INTERVENCIONES COLECTIVA ESTA EN FASE DE CONTRATACIÓN</t>
  </si>
  <si>
    <t>Mantener el programa de inspección, vigilancia y control sobre las condiciones locativas de los Centros de Adulto Mayor de los corregimientos y zona urbana del municipio (Decreto 3075/97, Resolución 2674/2013), durante el cuatrienio.</t>
  </si>
  <si>
    <t>Programa    mantenido.</t>
  </si>
  <si>
    <t>Mantener el Índice de Riesgo de Calidad del Agua en un valor inferior al 5%, durante el cuatrienio.</t>
  </si>
  <si>
    <t>Índice de Riesgo de Calidad del Agua mantenido</t>
  </si>
  <si>
    <t>Asegurar la continuidad y calidad de la prestación del servicio de alumbrado público en un 99%, durante el cuatrienio.</t>
  </si>
  <si>
    <t>Prestación del servicio de alumbrado público asegurado</t>
  </si>
  <si>
    <t>ODS 7: Garantizar el acceso a una energía asequible, segura, sostenible y moderna</t>
  </si>
  <si>
    <t>Ampliar la cobertura en 700 luminarias en la prestación del servicio de alumbrado público, durante el cuatrienio.</t>
  </si>
  <si>
    <t>Prestación del servicio de alumbrado público ampliado</t>
  </si>
  <si>
    <t>Ampliar la cobertura en 1.304 luminarias en la prestación del servicio de alumbrado público, instaladas en el sector rural, durante el cuatrienio.</t>
  </si>
  <si>
    <t>Prestación del servicio de alumbrado público en el sector rural ampliado e instalado</t>
  </si>
  <si>
    <t>Renovar 5.222 luminarias a tecnología tipo LED en el sector urbano y rural del Municipio de Barrancabermeja, durante el cuatrienio.</t>
  </si>
  <si>
    <t>luminarias de tecnología tipo LED renovadas</t>
  </si>
  <si>
    <t>Inspección de Tránsito y Transporte.</t>
  </si>
  <si>
    <t>Reducir en un 10% el índice de personas muertas por causas asociadas a los accidentes de tránsito por cada 100.000 habitantes.</t>
  </si>
  <si>
    <t>Porcentaje de personas muertas por causas asociadas a accidentes de tránsito reducido.</t>
  </si>
  <si>
    <t>Formular y presentar proyecto de Acuerdo de la Política pública de Movilidad en el Municipio de Barrancabermeja, durante el cuatrienio.</t>
  </si>
  <si>
    <t>Política Pública de Movilidad formulada y presentada.</t>
  </si>
  <si>
    <t>A.9</t>
  </si>
  <si>
    <t>A.9 TRANSPORTE</t>
  </si>
  <si>
    <t>Incrementar la cobertura del servicio de gas domiciliario en el 1% a nivel rural, durante el cuatrienio.</t>
  </si>
  <si>
    <t>Cobertura del servicio de gas domiciliario incrementada</t>
  </si>
  <si>
    <t>Dotar doscientas (200) viviendas con acometida y red de distribución de gas natural y/o electrificación en el área rural del Municipio de Barrancabermeja, durante el cuatrienio.</t>
  </si>
  <si>
    <t>Viviendas dotadas con acometida y red de distribución de gas natural y/o electrificación</t>
  </si>
  <si>
    <t>Conformación de Empresa Publico Privada y/o concesión, para el uso de Energía Solar en Barrancabermeja, durante el cuatrienio.</t>
  </si>
  <si>
    <t>Empresa Publico Privada y/o concesión conformadas, para el uso de Energía Solar</t>
  </si>
  <si>
    <t>Conformación del órgano administrativo para el impulso de proyectos de Energía Solar en Barrancabermeja, durante el cuatrienio.</t>
  </si>
  <si>
    <t>Órgano administrativo para el impulso de proyectos de Energía Solar conformado</t>
  </si>
  <si>
    <t>Promocionar el uso de paneles solares en un 10% en empresas públicas y privadas, durante el cuatrienio.</t>
  </si>
  <si>
    <t>Paneles solares en uso</t>
  </si>
  <si>
    <t>Realizar una campaña de promoción sobre el uso de paneles solares en las viviendas.</t>
  </si>
  <si>
    <t>Campaña de promoción sobre el uso de paneles realizada</t>
  </si>
  <si>
    <t>Garantizar el mejoramiento y/o mantenimiento al 100% de los edificios públicos, durante el cuatrienio.</t>
  </si>
  <si>
    <t>Edificios públicos en mantenimiento y mejoramiento</t>
  </si>
  <si>
    <t>Recuperar dos parques y/o escenarios públicos, durante el cuatrienio</t>
  </si>
  <si>
    <t>Parques y/o escenarios públicos recuperados</t>
  </si>
  <si>
    <t>A.15</t>
  </si>
  <si>
    <t>A.15 EQUIPAMIENTO</t>
  </si>
  <si>
    <t>Realizar el mejoramiento a la infraestructura en dos (2) dependencias de la Administración Municipal, durante el cuatrienio.</t>
  </si>
  <si>
    <t>Dependencias de la Administración Municipal mejoradas</t>
  </si>
  <si>
    <t>Realizar el mantenimiento al cementerio público municipal,  durante el cuatrienio.</t>
  </si>
  <si>
    <t>Cementerio público municipal mantenido</t>
  </si>
  <si>
    <t>Ejecutado con Recursos de Funcionamiento de la Secretaría de Infraestructura</t>
  </si>
  <si>
    <t>Remodelar y/o mantener la Infraestructura de dos (2) plazas públicas del Municipio de Barrancabermeja, durante el cuatrienio.</t>
  </si>
  <si>
    <t>Infraestructura de plazas públicas del Municipio mantenidas</t>
  </si>
  <si>
    <t>Construir, ampliar y/o mantener 500 metros lineales de aceras y/o  Separadores en el territorio urbano y rural durante el cuatrienio.</t>
  </si>
  <si>
    <t>Metros lineales de aceras y/o  Separadores Construidos y mantenidos</t>
  </si>
  <si>
    <t>Realizar la adecuación y/o mantenimiento a 10 parques  existentes del Municipio durante el cuatrienio.</t>
  </si>
  <si>
    <t>Parques  existentes del Municipio adecuados y mantenidos</t>
  </si>
  <si>
    <t>20140680810058.</t>
  </si>
  <si>
    <t>Crear el Consejo Asesor del Plan de Movilidad Urbana Sostenible (PMUS), durante el cuatrienio.</t>
  </si>
  <si>
    <t>Consejo Asesor de Plan de Movilidad Urbana sostenible creado</t>
  </si>
  <si>
    <t>Remodelar y modernizar 2 parques del Municipio de Barrancabermeja, durante el cuatrienio.</t>
  </si>
  <si>
    <t>Parques del Municipio remodelados</t>
  </si>
  <si>
    <t>Adición a lo ejecutado en el 2016. Esta meta se cumplió en 2016.</t>
  </si>
  <si>
    <t>Construir un parque en el área urbana del municipio de Barrancabermeja.</t>
  </si>
  <si>
    <t>Parque en el área urbana construido</t>
  </si>
  <si>
    <t>Formular y ejecutar un programa de atención de obras  menores para mejoramiento de la infraestructura y equipamiento urbano y rural en todo el municipio durante el cuatrienio.</t>
  </si>
  <si>
    <t>Programa de atención de obras  menores formulado</t>
  </si>
  <si>
    <t>Realizar el mantenimiento y/o rehabilitación de 5 kilómetros de la malla vial urbana, durante el cuatrienio.</t>
  </si>
  <si>
    <t>Kilómetros de la malla vial urbana rehabilitados</t>
  </si>
  <si>
    <t>2016068081008200002017680810022.20120680810036.20150680810015.20150680810150.</t>
  </si>
  <si>
    <t>Realizar el mantenimiento y/o rehabilitación de 25 kilómetros de la malla vial rural, durante el cuatrienio.</t>
  </si>
  <si>
    <t>Kilómetros de la malla vial rural Rehabilitados y mantenidos</t>
  </si>
  <si>
    <t>Pavimentar y/o mejorar 4 kilómetros de vías durante el  cuatrienio.</t>
  </si>
  <si>
    <t>Kilómetros de vías pavimentadas</t>
  </si>
  <si>
    <t>Realizar la construcción y/o Mantenimiento de 1 kilómetro de andenes teniendo en cuenta las necesidades de la población en situación de discapacidad durante el cuatrienio.</t>
  </si>
  <si>
    <t>Kilómetro de andenes construidos y antenidos</t>
  </si>
  <si>
    <t>Adquirir durante el cuatrienio dos (2) máquinas y/o equipos  pesados para mejorar el parque automotor del Municipio.</t>
  </si>
  <si>
    <t>Máquinas y/o equipos  pesados adquiridos</t>
  </si>
  <si>
    <t>01</t>
  </si>
  <si>
    <t>Gestionar la formulación y construcción de un intercambiador vial durante el cuatrienio.</t>
  </si>
  <si>
    <t>intercambiador vial formulado</t>
  </si>
  <si>
    <t>Construir 200 metros de obras para estabilización de taludes, durante el periodo de Gobierno.</t>
  </si>
  <si>
    <t>Metros de obras para estabilización de taludes Construidos</t>
  </si>
  <si>
    <t>Formular y adoptar el Plan de Movilidad Urbana Sostenible.</t>
  </si>
  <si>
    <t>Plan de Movilidad Urbana Sostenible formulado y adoptado, durante el cuatrienio.</t>
  </si>
  <si>
    <t>Realizar inversión en 5 proyectos para el desarrollo del municipio de Barrancabermeja, durante el cuatrienio.</t>
  </si>
  <si>
    <t>Proyectos para el desarrollo del municipio realizados</t>
  </si>
  <si>
    <t>Proyectos para el desarrollo del municipio gestionados</t>
  </si>
  <si>
    <t>Realizar durante el cuatrienio 3 estudios y/o diseños de  proyectos para el desarrollo del municipio.</t>
  </si>
  <si>
    <t>Estudios y/o diseños de  proyectos para el desarrollo realizados</t>
  </si>
  <si>
    <t>Realizar 4 campañas  de mejoramiento y mantenimiento de  parques, andenes y/o monumentos.</t>
  </si>
  <si>
    <t>Mejoramiento y mantenimiento de  parques realizado</t>
  </si>
  <si>
    <t>Ejecutada con Recursos de la Secretaría de Infraestructura</t>
  </si>
  <si>
    <t>Realizar dos (2) mantenimientos y/o construcciones y/o  mejoramiento de espacios comunales y comunitarios. (Organizaciones) durante el cuatrienio.</t>
  </si>
  <si>
    <t>Mantenimientos y/o construcciones y/o  mejoramiento de espacios comunales y comunitarios realizados</t>
  </si>
  <si>
    <t>FUNCIONAMIENTO</t>
  </si>
  <si>
    <t>Secretaría General</t>
  </si>
  <si>
    <t>Actualizar e Implementar dos (2) manuales: de ética y buen gobierno, durante el cuatrienio.</t>
  </si>
  <si>
    <t>Número de manuales actualizados e implementados</t>
  </si>
  <si>
    <t>ODS 12: Asegurar pautas de consumo y producción sostenibles</t>
  </si>
  <si>
    <t>El cumplimiento de la meta se logró mediante la siguiente contratación: Contrato No. 0121-2016    A nombre de MARIUXI ALEJANDRA OÑATE por valor de $11.400.000 y Contrato No.0851-2016, a nombre de MARIA FERNANDA GONZALEZ por valor de $12,600,000</t>
  </si>
  <si>
    <t>Ejecutado mediante recursos de funcionamiento.</t>
  </si>
  <si>
    <t>Formular e implementar el manual de convivencia laboral durante el cuatrienio.</t>
  </si>
  <si>
    <t>Manual de convivencia formulado e implementado</t>
  </si>
  <si>
    <t>el avance fisico se debe al personal contratado por el proyecto de fortalecimiento institucional  Durante este periodo se llevaron a cabo las siguientes acctividades:  Diseño del manual de convivencia Laboral  Socialización del manual ante el comité de convivencia laboral   Se encuentra en proceso de impresión para ser socializado en las diferentes dependencias de la administración municipal</t>
  </si>
  <si>
    <t>No hubo avance. Meta ejecutada por medio de gestión adelantada por la sectorial.</t>
  </si>
  <si>
    <t>Modernizar y optimizar durante el cuatrienio la estructura administrativa, sus procesos y procedimientos, mediante el fortalecimiento del recurso humano y tecnológico que permita prestar un servicio oportuno y de calidad durante el cuatrienio.</t>
  </si>
  <si>
    <t>Administración Municipal modernizada y fortalecida</t>
  </si>
  <si>
    <t>No hubo avance.</t>
  </si>
  <si>
    <t>Desarrollar un programa para el fortalecimiento y apoyo a la gestión administrativa e institucional relacionada con las áreas de la planeación, presupuestación, contratación, evaluación, seguimiento y control, durante el cuatrienio.</t>
  </si>
  <si>
    <t>Programa de gestión desarrollado</t>
  </si>
  <si>
    <t>Implementar el plan institucional de capacitación, durante el cuatrienio.</t>
  </si>
  <si>
    <t>Plan institucional de capacitaciones implementado</t>
  </si>
  <si>
    <t>el avance físico se debe a que se utilizo personal del proyecto de fortalecimiento institucional para la ejecución de esta meta</t>
  </si>
  <si>
    <t>Ejecutado mediante recursos de funcionamiento.Se debe quitar el valor que se encuentra en recursos propios. No lo dejo borrar. Dejar solo el de funcionamiento.</t>
  </si>
  <si>
    <t>Implementar veinte (20) diálogos Ciudadanos por la Movilidad, durante el cuatrienio.</t>
  </si>
  <si>
    <t>Diálogos Ciudadanos Implementados.</t>
  </si>
  <si>
    <t>Esta meta sólo tiene ejecución física se ha realizado con apoyo de la división técnica y la dirección de Tránsito. Sin ejecución financiera debido a imposibilidad financiera para ejecutar.</t>
  </si>
  <si>
    <t>20150680810002.</t>
  </si>
  <si>
    <t>Actualizar e implementar el programa de bienestar social y estímulos de los servidores públicos, durante el cuatrienio.</t>
  </si>
  <si>
    <t>Programa de estímulos actualizado e implementado</t>
  </si>
  <si>
    <t>Crear e implementar durante el cuatrienio, un (1) sistema de Gestión de seguridad y salud en el trabajo para los servidores públicos, durante el cuatrienio.</t>
  </si>
  <si>
    <t>Sistema de gestión creado e implementado.</t>
  </si>
  <si>
    <t>1.Linea de gestión del riesgo.  2. Linea medicina laboral.  3. Linea seguridad industrial. 1.Linea de gestión del riesgo.  2. Linea medicina laboral.  3. Linea seguridad industrial. Actividades Ene-Mar2017 1.Entrega de elementos de protección.  2. Investigacion accidentes de trabajo.  3.Socializacion politicas.  4. Visitas de inspecciones frentes de trabajo.  5. Procedimiento par la administración e implementacion de tareas.  6.Reuniones COPASST.  7. Reuniones CMGRD 8. Software Arl Liberty.  9. Toma de tensión. Tamizaje Glucometria.  10. Bateria Riesgo Psicosocial.  11. Examenes Medicos.</t>
  </si>
  <si>
    <t>Fortalecer y mejorar el sistema de gestión documental de la administración central durante el cuatrienio.</t>
  </si>
  <si>
    <t>Sistema de gestión documental fortalecido y mejorado</t>
  </si>
  <si>
    <t>$443.138.664 FUNCIONAMIENTO (2016)</t>
  </si>
  <si>
    <t>20160680810085.</t>
  </si>
  <si>
    <t>Elaborar y actualizar el inventario de bienes inmuebles del Municipio de Barrancabermeja, en el cuatrienio.</t>
  </si>
  <si>
    <t>Inventario de bienes inmuebles elaborado y actualizado.</t>
  </si>
  <si>
    <t>Se realizó el informe anual del Sistema de Control Interno a todas las dependencias de la Administración Municipal con un avance del 94%.  Durante el mes de septiembre  se solicitó constitución de vigencias futuras las cuales fueron aprobadas por el Honorable Concejo Municipal ,  a fin de adelantar un proceso de licitación pública el cual se encuentra publicado en página..</t>
  </si>
  <si>
    <t>Incrementar en un 10% la actualización del Modelo Estándar de Control Interno.</t>
  </si>
  <si>
    <t>Sistema MECI actualizado en un 10%.</t>
  </si>
  <si>
    <t>Ejecutada gestión de la sectorial</t>
  </si>
  <si>
    <t>Actualizar los 18 procesos de calidad, en el cuatrienio</t>
  </si>
  <si>
    <t>Numero de procesos actualizados.</t>
  </si>
  <si>
    <t>.el avance físico se debe al personal contratado por el proyecto de fortalecimiento institucional que tiene en sus alcances esta meta</t>
  </si>
  <si>
    <t>Tramitar el 100% de las quejas e informes presentados tanto por los particulares como por los funcionarios públicos durante el cuatrienio.</t>
  </si>
  <si>
    <t>Porcentaje de quejas tramitadas</t>
  </si>
  <si>
    <t>el avance fisico se debe al personal contratado por el proyecto de fortalecimiento institucional</t>
  </si>
  <si>
    <t>Diseñar e implementar un plan estratégico de comunicaciones por una Barrancabermeja Incluyente, Humana y Productiva, que permita canalizar interna y externamente la información originada de la gestión municipal, en el cuatrienio.</t>
  </si>
  <si>
    <t>Plan estratégico de comunicaciones diseñado e implementado.</t>
  </si>
  <si>
    <t>Lo programado a 31 de Julio de 2017 es $859.999.993   Lo programado a 31 de Octubre en funcionamiento es: 1.350.119.993 y en Inversión, lo programado a 31 de Octubre de 2017, es:   1.236.576.501  Lo programado a 30 de Noviembre en funcionamiento es: 1’495.485.326,33 y en Inversión, lo programado a 30 de Noviembre de 2017, es:   1.236.576.501</t>
  </si>
  <si>
    <t>CON CORTE NOVIEMBRE 30/2018, LO PROGRAMADO POR FUNCIONAMIENTO ASCIENDE A $1’754.323.333 Y LO EJECUTADO $1’584.263.333 y EL AVANCE FÍSICO DE CUMPLIMIENTO CORRESPONDE AL 0,23% DEL 0,25% DE LA META PARA EL 2018; LO QUE EN EL TABLERO ALPHASIG CORRESPONDE AL 0.92 DE 1.  CON CORTE DICIEMBRE DE 2018, LO PROGRAMADO POR FUNCIONAMIENTO ASCIENDE A $1’758.823.333 Y LO EJECUTADO $1’720.823.333 y EL AVANCE FÍSICO DE CUMPLIMIENTO CORRESPONDE AL 0,25% DEL 0,25% DE LA META PARA EL 2018; LO QUE EN EL TABLERO ALPHASIG CORRESPONDE AL 1 DE 1.</t>
  </si>
  <si>
    <t>Oficina Asesora Jurídica</t>
  </si>
  <si>
    <t>Asesorar en el 100% a la administración municipal en la asistencia jurídica, defensa judicial y contractual.</t>
  </si>
  <si>
    <t>Porcentaje de asesoría realizada.</t>
  </si>
  <si>
    <t>Asesorar en el 100% en los aspectos jurídicos que requiera la Administración Municipal, durante el cuatrienio.</t>
  </si>
  <si>
    <t>Porcentaje de asesorías efectuadas.</t>
  </si>
  <si>
    <t>Sin código Jurídica</t>
  </si>
  <si>
    <t>Atender el 100% los procesos judiciales en que es parte el Municipio, durante el cuatrienio.</t>
  </si>
  <si>
    <t>Porcentaje de procesos atendidos.</t>
  </si>
  <si>
    <t>Firmar veinte (20) “Pactos ciudadanos por la Movilidad”, durante el cuatrienio.</t>
  </si>
  <si>
    <t>Pactos ciudadanos firmados</t>
  </si>
  <si>
    <t>Se  ha desarrollado sólo ejecución física. con apoyo de la División técnica y Dirección.</t>
  </si>
  <si>
    <t>Secretaría de Hacienda y tesoro</t>
  </si>
  <si>
    <t>Mantener en el 85,3% la posición del municipio en el ranking del desempeño fiscal a nivel nacional.</t>
  </si>
  <si>
    <t>Mantener el valor promedio del recaudo del tributo en el municipio durante el cuatrienio. (Recaudo proyectado vigencia 2016 Acuerdo 011 de 2015).</t>
  </si>
  <si>
    <t>No aplica ODS</t>
  </si>
  <si>
    <t>El valor ejecutado en avance meta equivale al 14% de lo programado para la vigencia.</t>
  </si>
  <si>
    <t>Mantener cuatro (4) programas durante el cuatrienio para la sensibilización y educación ambiental.</t>
  </si>
  <si>
    <t>Número de programas mantenidos</t>
  </si>
  <si>
    <t>Se adelantaron los siguientes programas:  * Programa de Sensibilización y Educación Ambiental en Centros Educativos. * Programa de Buenas Prácticas Ambientales en las Empresas del municipio de Bca/Bja. * Programa Medio Ambiente TE-VE (realizado mediante Convenio N° 0359-17). * Programa de las 4 R.</t>
  </si>
  <si>
    <t>20160680810078.</t>
  </si>
  <si>
    <t>Se adelantaron los siguientes programas:  * Programa de Sensibilización y Educación Ambiental en Centros Educativos. * Programa de Buenas Prácticas Ambientales en las Empresas del municipio de Bca/Bja. * Programa Medio Ambiente TE-VE (realizado mediante Convenio N° 0359-17). * Programa de las 4 R.Se realizó el Convenio de Asociación para el Desarrollo de un Semillero de formación ambiental en la población infantil de las instituciones educativas públicas del municipio de Bca/Bja, a través del Convenio N° 3128-17.</t>
  </si>
  <si>
    <t>Se realizó el Convenio N° 1279-18 cuyo objeto es "Convenio de Asociación para aunar esfuerzos con el fin de desarrollar actividades conmemorativas, educativas y de formación en temas ambientales para la comunidad del municipio de Barrancabermeja".Se realizó Convenio N°  1739-18 cuyo objeto es "Convenio de Asociación para aunar esfuerzos en la formación de vigías ambientales con inclusión de la población afrodescendiente para la protección de los recursos naturales del municipio de Bca/Bja".</t>
  </si>
  <si>
    <t>Desarrollar una (1) Estrategia IEC integral, acorde a las causas y población demandante, que incluya la divulgación en área urbana y rural, para orientar la inclusión de nuevas vacunas, el monitoreo y evaluación del comportamiento de las enfermedades inmu</t>
  </si>
  <si>
    <t>Estrategia  IEC  desarrollada</t>
  </si>
  <si>
    <t>META 2016 CUMPLIDA LA ACTUALIZACION DE LOS PROYECTOS PARA PLAN DE INTERVENCIONES COLECTIVAS ESTAN EN PROCESO DE CERTIFICACION POR PLANEACION POR LO TANTO AUN NO SE HA CONTRATADO A CORTE DE 30 DE JUNIO DE 2017</t>
  </si>
  <si>
    <t>EDUBA</t>
  </si>
  <si>
    <t>Reducir en un 2,66% el déficit cuantitativo de vivienda en el cuatrienio.</t>
  </si>
  <si>
    <t>Déficit cuantitativo de vivienda reducido</t>
  </si>
  <si>
    <t>Elaborar un (1) diagnóstico para establecer el déficit cualitativo y cuantitativo de vivienda en el municipio, en el cuatrienio</t>
  </si>
  <si>
    <t>Diagnóstico elaborado</t>
  </si>
  <si>
    <t>A.7</t>
  </si>
  <si>
    <t>A.7 VIVIENDA</t>
  </si>
  <si>
    <t>20160680810094.</t>
  </si>
  <si>
    <t>Revisar porque los recursos del Proyecto</t>
  </si>
  <si>
    <t>EDUBA mediante oficio No. 0398 con radicado No. 1450 de fecha diecisiete (17) de abril de 2018, solicitó una prórroga para definir el proyecto “Elaborar un (1) diagnóstico para establecer el déficit cualitativo y cuantitativo de vivienda en el municipio, en el cuatrienio”, en la vigencia 2019, ya que para la presente vigencia este proyecto no contempla recursos para su trámite y ejecución</t>
  </si>
  <si>
    <t>Secretaría Desarrollo Económico y Social</t>
  </si>
  <si>
    <t>Incidir en el (4,8%) en los índices de desempleo (82.924) en el municipio de Barrancabermeja, durante el cuatrienio.</t>
  </si>
  <si>
    <t>Incidir en los índices de desempleo</t>
  </si>
  <si>
    <t>Diseñar e implementar un Programa de Empleo Social, para la generación de 4000 empleos, con enfoque diferencial, durante el cuatrienio.</t>
  </si>
  <si>
    <t>Programa de empleo social Diseñado</t>
  </si>
  <si>
    <t>0000</t>
  </si>
  <si>
    <t>contracredito decreto 530- 2017, viegncia futura acuerdo 033contracredito decreto 530- 2017</t>
  </si>
  <si>
    <t>Implementar un (1) programa de vivienda por autoconstrucción en lotes urbanizados y construcción en sitio propio, en el cuatrienio</t>
  </si>
  <si>
    <t>Programa de autoconstrucción implementado</t>
  </si>
  <si>
    <t>Meta cumplida 100%</t>
  </si>
  <si>
    <t>Establecer un sistema de información con herramientas informáticas para realizar el seguimiento al cumplimiento de la meta de resultado, durante el cuatrienio</t>
  </si>
  <si>
    <t>Sistema de informacion establecido</t>
  </si>
  <si>
    <t>contracredito dcto  373</t>
  </si>
  <si>
    <t>Sin código0000</t>
  </si>
  <si>
    <t>Gestionar, estructurar y desarrollar tres (3) alianzas, acuerdos y/o convenios para la construcción de vivienda de interés social y prioritario con entidades de orden nacional, departamental, públicas y/o privadas, durante el cuatrienio.</t>
  </si>
  <si>
    <t>Número de alianzas público privadas</t>
  </si>
  <si>
    <t>Establecer una alianza estratégica para fortalecer la red observatorios regionales del mercado de trabajo (ORMET), contexto de productividad y medición Económica en el Municipio de Barrancabermeja, durante el cuatrienio.</t>
  </si>
  <si>
    <t>Alianza estrategica establecida</t>
  </si>
  <si>
    <t>Implementación de un (1) Plan de Medios y manejo de Redes sociales para dar a conocer las diferentes actividades, programas y acciones que realiza la ITTB en materia de Movilidad, durante el cuatrienio.</t>
  </si>
  <si>
    <t>Plan de Medios y Manejo de Redes Sociales implementados</t>
  </si>
  <si>
    <t>Esta meta es el producto final de la realización de los diálogos por la movilidad, el cual hace su cierre con la firma del pacto la programación de recursos se hace a través de la meta 4. Ya se firmaron 10 pactos ciudadanos.</t>
  </si>
  <si>
    <t>Sin código20150680810002.</t>
  </si>
  <si>
    <t>Reducir el déficit cualitativo de vivienda en 0,53% en el cuatrienio.</t>
  </si>
  <si>
    <t>Déficit cualitativo de vivienda reducido</t>
  </si>
  <si>
    <t>Otorgar 400 subsidios de mejoramiento de vivienda urbana y rural, durante el cuatrienio.</t>
  </si>
  <si>
    <t>Número de subsidios mejoramiento de vivienda urbana y rural otorgados</t>
  </si>
  <si>
    <t>Actividades de alistamiento para convocatoria, selección y calificación de postulados al subsidio de mejoramiento de vivienda: Recursos de personal $348.823.335 + Gastos manejo de Fiducia $5.254.920.572 + Subsidios complementarios $51.249.472+Otros 15.000.000</t>
  </si>
  <si>
    <t>Actualizar la política público privada de empleo.</t>
  </si>
  <si>
    <t>Politica publico privada actualizada</t>
  </si>
  <si>
    <t>contracredito decreto 441 octubre 30 2017</t>
  </si>
  <si>
    <t>Establecer dos (2) alianzas estratégicas para la promoción, divulgación, operación y prestación de los servicios de la agencia del servicio público de empleo, durante el cuatrienio.</t>
  </si>
  <si>
    <t>Número de alianzas con entidades prestadoras del servicio público de empleo establecidas</t>
  </si>
  <si>
    <t>Desarrollar un (1) programa de formación en artes y oficios acorde con la demanda del mercado laboral, durante el cuatrienio.</t>
  </si>
  <si>
    <t>Programa de formación desarrollado</t>
  </si>
  <si>
    <t>convenio ecp cafaba alcaldia</t>
  </si>
  <si>
    <t>Promover la construcción de dos mil (2.000) Viviendas de interés social, en el cuatrienio</t>
  </si>
  <si>
    <t>Número de viviendas de interés social promovida para su construcción en los cuatro años</t>
  </si>
  <si>
    <t>Ejecución a 31-dic-2017Ejecución a 31-dic-2017Valor en Fiducia.  Viene de la vigencia 2016.Ejecución a 31-dic-2017</t>
  </si>
  <si>
    <t>Establecer una (1) alianza público privada para cubrir las necesidades de empleo que incluya a la población vulnerable, teniendo en cuenta el enfoque diferencial, durante el cuatrienio.</t>
  </si>
  <si>
    <t>Número de alianzas público- privadas establecidas.</t>
  </si>
  <si>
    <t>Incrementar en 10% la creación de nuevas iniciativas productivas.</t>
  </si>
  <si>
    <t>Nuevas iniciativas productivas creadas</t>
  </si>
  <si>
    <t>Crear 50 nuevas iniciativas productivas en diferentes grupos poblacionales y sector economico en el cuatrenio. Entre Forcap y Desarrollo Economico.</t>
  </si>
  <si>
    <t>Número de Iniciativas productivas nuevas creadas.</t>
  </si>
  <si>
    <t>se realizo credito dcto 017 2018</t>
  </si>
  <si>
    <t>Fortalecer un 10% de las unidades productivas creadas</t>
  </si>
  <si>
    <t>Porcentaje de unidades productivas fortalecidas.</t>
  </si>
  <si>
    <t>Fortalecer 50 iniciativas productivas en diferentes grupos poblacionales y sector economico durante el cuatrenio.Entre Forcap y Desarrollo Economico.</t>
  </si>
  <si>
    <t>Número de Iniciativas productivas fortalecidas.</t>
  </si>
  <si>
    <t>se realizo contracredito dcto 017 2018</t>
  </si>
  <si>
    <t>Reestructurar la línea de crédito para la financiación del micro, pequeñas y medianas empresas, durante el cuatrienio</t>
  </si>
  <si>
    <t>línea de crédito reestructurada.</t>
  </si>
  <si>
    <t>CONTRACREDITO DCTO 200-2017</t>
  </si>
  <si>
    <t>Apoyar la cracion de una (1) unidad que fomente el emprendimiento social y solidario en las organizaciones existentes, durante el cuatrenio</t>
  </si>
  <si>
    <t>Número de unidades apoyadas</t>
  </si>
  <si>
    <t>se realizo contracedito dcto 2980 de agosto 10 por 12 154 933</t>
  </si>
  <si>
    <t>Celebrar un (1) Convenio Interinstitucional para el fortalecimiento de la cultura de la movilidad, durante el cuatrienio.</t>
  </si>
  <si>
    <t>Convenio Interinstitucional celebrado.</t>
  </si>
  <si>
    <t>META DE GESTIÓN.  CONVENIO MARCO 01-16. EL DIRECTOR ES EL SUPERVISOR.</t>
  </si>
  <si>
    <t>Meta de Gestión: Celebrado convenio el 19 de septiembre de 2018 con Unipaz.</t>
  </si>
  <si>
    <t>Titular 500 predios de acuerdo a la legalización de los barrios existentes, durante el cuatrienio</t>
  </si>
  <si>
    <t>Número de predios titulados</t>
  </si>
  <si>
    <t>Actividades de seguimiento y alistamiento (Visitas de campo y expedición de Resoluciones) para la Titulación y Legalización de Predios durante la vigencia 2018: Recursos de personal $ 230.580.000+Otros $ 13.000.000</t>
  </si>
  <si>
    <t>Articular una (1) acción estratégica durante el cuatrienio con el Sistema Nacional y Departamental de productividad y competitividad, que permitan orientar la política y fortalecimiento de la economía local, durante el cuatrienio.</t>
  </si>
  <si>
    <t>Acción articulada</t>
  </si>
  <si>
    <t>CONTRACREDITO DCTO 179-2017 $101.243.314</t>
  </si>
  <si>
    <t>Gestionar la realización de un (1) convenio con entidades financieras que le brinden facilidad a los usuarios para el acceso al crédito en la compra de vivienda durante el cuatrienio</t>
  </si>
  <si>
    <t>Convenio gestionado y realizado con las entidades financieras</t>
  </si>
  <si>
    <t>Apoyar durante el cuatrenio la participacion y realizacion de cuatro(4) misiones,eventos feriales y/o rueda de negocios que promuevan la integracion empresarial y de organizaciones del sector solidario, generando cadenas productivas y circuitos economicos</t>
  </si>
  <si>
    <t>Número de misiones, eventos y ruedas de negocios apoyados</t>
  </si>
  <si>
    <t>CONTRACREDITO 062/2017 $810.000.000. CONTRACREDITO 146-2017 $190.000.000 CREDITO DCTO 062-2017 $100.000.000</t>
  </si>
  <si>
    <t>se ejecuta por gestión. Dra. Dailing Cortés</t>
  </si>
  <si>
    <t>Fomentar una (1) acción para la competitividad en las empresas existentes, durante el cuatrienio.</t>
  </si>
  <si>
    <t>Acción para la competitividad en las empresas existentes</t>
  </si>
  <si>
    <t>Apoyar la ejecución de una estrategia que involucre la realización de actividades, convenios y/o alianzas de promoción, divulgación y fomento para llevar a cabo el desarrollo misiones, eventos, ferias, ruedas de negocios, que promuevan la generación de in</t>
  </si>
  <si>
    <t>Estrategia apoyada</t>
  </si>
  <si>
    <t>Actualizar el sistema de administración de beneficiarios de EDUBA (SIADBE), durante el cuatrienio</t>
  </si>
  <si>
    <t>Sistema actualizado</t>
  </si>
  <si>
    <t>Actividades de  seguimiento del Proyecto: Recursos de personal $15.8666.667. El avance registrado corresponde a un referente basado en los meses ejecutados de la vigencia 2018.</t>
  </si>
  <si>
    <t>MEJORAR EN UN 0,5% EL DESARROLLO DEL SECTOR TURISTICO COMO ACTIVIDAD ECONOMICA SOSTENIBLE</t>
  </si>
  <si>
    <t>DESARROLLO DEL SECTOR TURÍSTICO MEJORADO</t>
  </si>
  <si>
    <t>Formular y presentar proyecto de Acuerdo del Plan de Desarrollo Turístico del Municipio</t>
  </si>
  <si>
    <t>Plan de Desarrollo turístico formulado y presentado.</t>
  </si>
  <si>
    <t>Realizar una (1) estrategia de promoción Turística, durante el cuatrienio.</t>
  </si>
  <si>
    <t>Estrategia realizada</t>
  </si>
  <si>
    <t>contracredito dcto 373 dcto 367 contracredito</t>
  </si>
  <si>
    <t>se realizo contracredito  0020 2018</t>
  </si>
  <si>
    <t>- Implementar un (1) programa que promocione la oferta turística del Municipio, durante el cuatrenio.</t>
  </si>
  <si>
    <t>Programa  implementado</t>
  </si>
  <si>
    <t>se realizo contracredito 0020 2018</t>
  </si>
  <si>
    <t>Desarrollar un programa de capacitacion fomentando el buen uso de los recursos naturales, conservación de tradiciones socioculturales, promoción de producto artesanal, normatividad durante el cuatrenio.</t>
  </si>
  <si>
    <t>Programa   desarrollado</t>
  </si>
  <si>
    <t>Modernizar la red de semaforización actual, por un sistema de semaforización inteligente que optimice los flujos viales y reduzca la congestión vehicular, durante el cuatrienio.</t>
  </si>
  <si>
    <t>Sistema de semaforización modernizado.</t>
  </si>
  <si>
    <t>Contrato de obra 498/17 y contrato de interventoría  549-17 con recursos de infraestructura, meta en plan de desarrollo de tránsito.</t>
  </si>
  <si>
    <t>20150680810017.</t>
  </si>
  <si>
    <t>Articular la oferta turística del municipio a la agenda departamental y nacional como actividad económica generadora de desarrollo competitivo, durante el cuatrenio</t>
  </si>
  <si>
    <t>Oferta turística articulada</t>
  </si>
  <si>
    <t>Actualizar y presentar proyecto de acuerdo del Plan decenal de cultura del municipio de Barrancabermeja, durante el cuatrienio.</t>
  </si>
  <si>
    <t>Plan decenal de cultura actualizado y presentado el proyecto de acuerdo</t>
  </si>
  <si>
    <t>Realizar dos (2) actividades de conservación de mantenimiento periódico, restauración e intervención de bienes de interés cultural, durante el cuatrienio</t>
  </si>
  <si>
    <t>Número de actividades realizadas</t>
  </si>
  <si>
    <t>Sin código000000</t>
  </si>
  <si>
    <t>se realizo contracredito dcto 298 de 10 de agosto por 50 000 000 r.p</t>
  </si>
  <si>
    <t>Sin código000000000000000</t>
  </si>
  <si>
    <t>Actualizar el inventario y registro del patrimonio cultural según la metodología del Ministerio de Cultura, durante el cuatrienio.</t>
  </si>
  <si>
    <t>inventario y registro actualizado</t>
  </si>
  <si>
    <t>se realizo contracredito dcto 298 de 10 de agosto 50.000.000 sgp cultura</t>
  </si>
  <si>
    <t>Crear un (1) programa de fortalecimiento a las bandas musicales de instituciones educativas, durante el cuatrienio</t>
  </si>
  <si>
    <t>número Planes  formulado e implementados</t>
  </si>
  <si>
    <t>2016068081008000002017680810156.</t>
  </si>
  <si>
    <t>Dar cobertura a 100 gestores, artistas y creadores culturales debidamente registrados, en procesos de profesionalización y formación, durante el cuatrienio.</t>
  </si>
  <si>
    <t>Numero de Gestores, artistas y creadores formados</t>
  </si>
  <si>
    <t>20160680810054.</t>
  </si>
  <si>
    <t>Incrementar en once (11) las muestras itinerantes en comunas y corregimientos para la promoción de muestras artísticas y actividades culturales encaminadas a impulsar el talento local, durante el cuatrienio.</t>
  </si>
  <si>
    <t>Número de muestras incrementadas</t>
  </si>
  <si>
    <t>ADICION AL CONVENIO 0606-17 POR $160.000.000</t>
  </si>
  <si>
    <t>2017680810016.2016068081008000002017680810156.</t>
  </si>
  <si>
    <t>Fortalecer e institucionalizar el programa de escuelas de formación artística y cultural en modalidades de teatro, danza, música, artes plásticas, literatura, gastronomía, audiovisuales y artesanías, durante el cuatrienio.</t>
  </si>
  <si>
    <t>Programa fortalecido e institucionalizado</t>
  </si>
  <si>
    <t>se realizo credito dcto 298 10 de agosto</t>
  </si>
  <si>
    <t>Apoyar la realización de doce (12) eventos de carácter institucional del municipio que reconozca y promuevan nuestra diversidad cultural, durante el cuatrienio.</t>
  </si>
  <si>
    <t>número de eventos institucionalizados apoyados.</t>
  </si>
  <si>
    <t>GARANTIZAR EN UN 100% LA APLICACIÓN DE LA NORMATIVIDAD EN CUANTO A LA PARTCIIPACION  DE LA CONSULTA PREVIA DURANTE EL CUATRENIO</t>
  </si>
  <si>
    <t>APLICACIÓN GARANTIZADA DE LA NORMATIVIDAD EN CUANTO A LA PARTCIIPACION  DE LA CONSULTA PREVIA</t>
  </si>
  <si>
    <t>Actualizar y presentar proyecto de Acuerdo de la Política Pública de la población Afrodescendiente de Barrancabermeja, durante el cuatrienio.</t>
  </si>
  <si>
    <t>Política pública actualizada y presentada</t>
  </si>
  <si>
    <t>Semaforizar cuatro (4) nuevas intersecciones viales, durante el cuatrienio.</t>
  </si>
  <si>
    <t>Número de intersecciones semaforizadas.</t>
  </si>
  <si>
    <t>Contrato Obra 102/16 $244.558.850 y Contrato Interventoría 100/16 $23.905.245</t>
  </si>
  <si>
    <t>Gestión realizada con apoyo de la Secretaria de Infraestructura mediante proyecto de Renovación de la Red de semaforización.</t>
  </si>
  <si>
    <t>Apoyar diez (10) proyectos productivos con enfoque diferencial para la población étnica, durante el cuatrienio.</t>
  </si>
  <si>
    <t>Número de proyectos apoyados</t>
  </si>
  <si>
    <t>Desarrollar un (1) programa para los funcionarios públicos relacionado con la implementación del enfoque diferencial y la garantía, cumplimiento, defensa y protección de los derechos  de la población étnica, durante el cuatrienio.</t>
  </si>
  <si>
    <t>Programa desarrollado para los funcionarios públicos</t>
  </si>
  <si>
    <t>Implementar una (1) acción  para garantizar el enfoque diferencial para la población afrocolombiana en los programas y proyectos, durante el cuatrienio.</t>
  </si>
  <si>
    <t>Accion implementada</t>
  </si>
  <si>
    <t>Realizar una (1) acción  tendiente a fortalecer las organizaciones Afrodescendientes, durante el cuatrienio.</t>
  </si>
  <si>
    <t>Acción realizada.</t>
  </si>
  <si>
    <t>gestion,,resolucion para organizaciones de base afro</t>
  </si>
  <si>
    <t>Ejecutar el plan de etnodesarrollo para la población afrodescendiente, durante el cuatrienio</t>
  </si>
  <si>
    <t>Plan de etnodesarrollo ejecutado.</t>
  </si>
  <si>
    <t>20140680810002.</t>
  </si>
  <si>
    <t>se adelantó gestión por parte de la sectorial en la reformulación del plan, para presentarlo nuevamente a secretaria técnica de OCAD</t>
  </si>
  <si>
    <t>Desarrollar un (1) programa para brindar atención integral a la población indígena, durante el cuatrienio.</t>
  </si>
  <si>
    <t>Programa para brindar atención integral desarrollado.</t>
  </si>
  <si>
    <t>Realizar cuatro (4) actividades étnico-culturales para la conmemoración de las fechas de la población afrodescendiente, durante el cuatrienio.</t>
  </si>
  <si>
    <t>Número de actividades étnico-culturales realizadas</t>
  </si>
  <si>
    <t>se incluo la ejecucion aunque su registro es posterior a la fecha de libro de ejecucion</t>
  </si>
  <si>
    <t>20120680810104.</t>
  </si>
  <si>
    <t>se incluo la ejecucion aunque su registro es posterior a la fecha de libro de ejecucionen ejecucion</t>
  </si>
  <si>
    <t>Realizar  cuatro (4) acciones de fortalecimiento y apoyo a las organizaciones de comunidades afrodescendientes en procesos de consulta, ejecución de programas y proyectos con enfoque diferencial, durante el cuatrienio.</t>
  </si>
  <si>
    <t>Número de acciones de fortalecimiento realizadas.</t>
  </si>
  <si>
    <t>Sin código Desarrollo</t>
  </si>
  <si>
    <t>Aumentar en un 2% la atención a la población con discapacidad en el Municipio de Barrancabermeja, durante el cuatrienio.</t>
  </si>
  <si>
    <t>Porcentaje de atención a la población con discapacidad atendida.</t>
  </si>
  <si>
    <t>Actualizar y presentar proyecto  de acuerdo  de la politica publica para la poblacion  con discapacidad  en el Municipio de Barrancabermeja</t>
  </si>
  <si>
    <t>Política pública actualizada y presentada.</t>
  </si>
  <si>
    <t>meta ejecutada por gestión</t>
  </si>
  <si>
    <t>000000</t>
  </si>
  <si>
    <t>Fortalecer el  comite municipal de discapacidad en el Municipio de Barrancbaermeja</t>
  </si>
  <si>
    <t>Comité municipal de discapacidad Fortalecido</t>
  </si>
  <si>
    <t>se ejecutó por gestión</t>
  </si>
  <si>
    <t>20160680810055.</t>
  </si>
  <si>
    <t>Mantener la Red de Semáforos, durante el cuatrienio.</t>
  </si>
  <si>
    <t>Red mantenida.</t>
  </si>
  <si>
    <t>Contrato No. 014/2017 y 032/2017.</t>
  </si>
  <si>
    <t>AUMNETAR EN 10 % LAS ACCIONES JUVENILES INTEGRALES QUE CONTRIBUYAN A LA MEJORA DE LA CALIDAD DE VIDA DE LOS JOVENES DEL MUNICIPIO DE BARRACNABERMEJA EN EL CUATRENIO.</t>
  </si>
  <si>
    <t>ACCIONES JUVENILES INTEGRALES QUE CONTRIBUYAN A LA MEJORA DE LA CALIDAD DE VIDA</t>
  </si>
  <si>
    <t>Desarrollar cuatro (4) talleres de habilidades ocupacionales de personas con discapacidad del sector urbano y rural en el mun</t>
  </si>
  <si>
    <t>Número de talleres habilidades  ocupacionales desarrollados.</t>
  </si>
  <si>
    <t>Aumentar en 100 el número de niños, niñas y adolescentes beneficiarios en el plan de lectura y bibliotecas</t>
  </si>
  <si>
    <t>Número de niños, niñas y adolescentes beneficiados</t>
  </si>
  <si>
    <t>se desarrolla en comunas  y corregimientos</t>
  </si>
  <si>
    <t>20160680810086  DNP 2017680810011</t>
  </si>
  <si>
    <t>Desarrollar cuatro (4) talleres de capacitación y formación en normatividad sobre los derechos de las personas con discapacidad en el Municipio de Barrancabermeja</t>
  </si>
  <si>
    <t>Número de talleres de formación en normatividad desarrollados.</t>
  </si>
  <si>
    <t>en ejecución, en esta actividad se realizaron 4 talleres programadas para el cuatrienio de acuerdo a lo inicialmente programado, en ejecución</t>
  </si>
  <si>
    <t>SE REALIZA CONTRACREDITO DCTO 298 DE 10 DE AGOSTO 895 600</t>
  </si>
  <si>
    <t>Aumentar en uno (1) los grupos de vigías del patrimonio cultural existentes durante el cuatrienio.</t>
  </si>
  <si>
    <t>número grupos de vigías apoyados y aumentados</t>
  </si>
  <si>
    <t>Incrementar en diez (10) unidades productivas y/o planes de negocios dirigidos a la población con discapacidad en el municipio de Barrancabermeja., durante el cuatrienio.</t>
  </si>
  <si>
    <t>Unidades productivas y/o planes de negocios incrementados.</t>
  </si>
  <si>
    <t>Formular el plan municipal de cultura, durante el cuatrienio.</t>
  </si>
  <si>
    <t>plan municipal de cultura formulado</t>
  </si>
  <si>
    <t>Realizar anualmente el evento de conmemoración del día internacional de la discapacidad en el Municipio de Barrancabermeja.</t>
  </si>
  <si>
    <t>Número de eventos realizados de la conmemoración  del dia internacional de discapacida</t>
  </si>
  <si>
    <t>INSTITUCIONALEZAR LA POLITICA PUBLICA DE MUJER Y EQUIDAD DE GENERO EN BENEFICIO DE SU POBLACION DURANTE EL CUATRIENIO</t>
  </si>
  <si>
    <t>POLITICA PUBLICA DE MUJER Y EQUIDAD DE GENERO INSTITUCIONALIZADA</t>
  </si>
  <si>
    <t>Actualizar y presentar proyecto de acuerdo de la Política Pública de la Mujer y la Equidad de Género.</t>
  </si>
  <si>
    <t>Política pública actualizada la formulación y proyecto de acuerdo presentado</t>
  </si>
  <si>
    <t>Realizar doce (12) talleres de planeación participativa con enfoque de género para aumentar la capacidad de acción de las mujeres vinculadas a procesos comunitarios y a organizaciones de mujeres.</t>
  </si>
  <si>
    <t>Numero de talleres realizados</t>
  </si>
  <si>
    <t>Mantener la atención en el 100%, a 5.512 adultos mayores, durante el cuatrienio.</t>
  </si>
  <si>
    <t>Atención adultos mayores mantenida</t>
  </si>
  <si>
    <t>Formular y presentar proyecto de acuerdo de la política pública de adulto mayor, en el cuatrienio.</t>
  </si>
  <si>
    <t>Política pública de adulto mayor formulada y presentada</t>
  </si>
  <si>
    <t>meta de gestion</t>
  </si>
  <si>
    <t>Demarcar 10.000 metros cuadrados de marcas viales, durante el cuatrienio.</t>
  </si>
  <si>
    <t>Metros cuadrados demarcados</t>
  </si>
  <si>
    <t>Contratos, 090,091,092,093,096,097 de 2016 y adicional a contrato 060/2016. 2017.  Esta meta se ha ejecutado tanto física como financieramente y de este recurso financiero se ha apoyado las siguientes metas de señalización vertical y horizontal.Contratos No. 020, 021,024,025,030,054,055,059,060 de 2016.</t>
  </si>
  <si>
    <t>Apoyar treinta (30) proyectos productivos para el mejoramiento de ingresos y calidad de vida direccionados a la mujer, durante el cuatrienio.</t>
  </si>
  <si>
    <t>Proyectos productivos apoyados.</t>
  </si>
  <si>
    <t>se realizo contracredito dcto 298 de 10 de agosto  23 939 050 R. P</t>
  </si>
  <si>
    <t>Diseñar e implementar un (1) programa de atención integral a víctimas de violencia sexual que garantice la atención de emergencia, el restablecimiento de sus derechos y promueva la reparación del proyecto de vida, durante el cuatrienio.</t>
  </si>
  <si>
    <t>Programa diseñado  e implementado</t>
  </si>
  <si>
    <t>Garantizar atención integral a 5.512 adultos mayores, durante el cuatrienio.</t>
  </si>
  <si>
    <t>Numero de adultos mayores atendidos.</t>
  </si>
  <si>
    <t>Dar continuidad al programa de profesionalización de madres comunitarias, en el cuatrienio.</t>
  </si>
  <si>
    <t>Programa continuado.</t>
  </si>
  <si>
    <t>201606808100672017680810182.</t>
  </si>
  <si>
    <t>Mantener la agenda de fechas conmemorativas a la mujer, durante el cuatrienio.</t>
  </si>
  <si>
    <t>Agenda mantenida</t>
  </si>
  <si>
    <t>Diseñar e implementar una (1) herramienta informática para fortalecer el sistema de información y seguimiento de los programas de adulto mayor, durante el cuatrienio.</t>
  </si>
  <si>
    <t>Herramienta informática para fortalecer el sistema de información y seguimiento diseñada</t>
  </si>
  <si>
    <t>Realizar ocho (8) talleres de capacitación en normatividad y derechos de la mujer, durante el cuatrienio.</t>
  </si>
  <si>
    <t>Numero de talleres de capacitación realizados.</t>
  </si>
  <si>
    <t>2016680810119.</t>
  </si>
  <si>
    <t>Realizar un (1) encuentro anual de talentos con adultos mayores integrándolos en actividades artísticas, culturales, saberes, vivencias y costumbres, durante el cuatrienio.</t>
  </si>
  <si>
    <t>Número de encuentros realizados.</t>
  </si>
  <si>
    <t>GESTIÓN reinado y olimpiadas</t>
  </si>
  <si>
    <t>Garantizar el servicio exequial al 100% de los adultos mayores, de la población no vinculada al programa de atención integral, cuando se presente el fallecimiento, durante el cuatrienio.</t>
  </si>
  <si>
    <t>Porcentaje de atención exequial garantizado.</t>
  </si>
  <si>
    <t>Realizar ocho (8) talleres de capacitación a las asociaciones de adulto mayor en temas de administración, liderazgo y asociatividad, durante el cuatrienio.</t>
  </si>
  <si>
    <t>Número de talleres en temas de administración, liderazgo y asociatividad Realizados.</t>
  </si>
  <si>
    <t>Demarcar 20.000 metros lineales, durante el cuatrienio.</t>
  </si>
  <si>
    <t>Metros lineales demarcados.</t>
  </si>
  <si>
    <t>Contrato de compra de insumos de señalización.</t>
  </si>
  <si>
    <t>Garantizar el acceso al veinticinco por ciento (25%) de la población LGTBI a los diferentes espacios y programas institucionales que promocionen los derechos de esta población, en el cuatrienio.</t>
  </si>
  <si>
    <t>Porcentaje de acceso de la población LGBTI a los diferentes espacios y programas.</t>
  </si>
  <si>
    <t>Actualizar y presentar proyecto de acuerdo de la política pública para la población LGTBI buscando la protección, atención y garantía de sus derechos, en el cuatrienio</t>
  </si>
  <si>
    <t>Política pública para la población LGTBI actualizada y presentada.</t>
  </si>
  <si>
    <t>CONTRACREDITO DCTO 367</t>
  </si>
  <si>
    <t>se realizó credito DECRETO NO. 170 DE 9 DE MAYO . se realizo contracredito dcto 298 de 10 de agosto 4 794 780  R.P</t>
  </si>
  <si>
    <t>Implementar cuatro (4) acciones de prevención de la discriminación y la violencia contra la población LGBTI, en el cuatrienio.</t>
  </si>
  <si>
    <t>Número de acciones de prevención de la discriminación y la violencia implementadas</t>
  </si>
  <si>
    <t>DCTO 367 CREDITO 40.000.000</t>
  </si>
  <si>
    <t>DCTO 367 CREDITO 40.000.000CONTRACREDITO DCTO 367</t>
  </si>
  <si>
    <t>se realizo contracredito 0022 2018</t>
  </si>
  <si>
    <t>Apoyar el desarrollo de cuatro (4) eventos y actividades de la población LGTBI, en el cuatrienio.</t>
  </si>
  <si>
    <t>Número de eventos y actividades de la población LGTBI apoyados.</t>
  </si>
  <si>
    <t>credito 0022 por $ 11300</t>
  </si>
  <si>
    <t>Incrementar a 40.242 la atención a niñas, niños y adolescentes para cerrar brechas y garantizar la atención integral con enfoque diferencial e incluyente y el goce efectivo de sus derechos.</t>
  </si>
  <si>
    <t>Atención a niñas, niños y adolescentes INCREMENTADA</t>
  </si>
  <si>
    <t>"Formular y presentar proyecto de Acuerdo de la política pública de infancia y adolescencia y fortalecimiento familiar según los lineamientos establecidos en el Decreto 327 de 2013, durante el cuatrienio.Formular y presentar proyecto de Acuerdo de la polí</t>
  </si>
  <si>
    <t>Dinamizar el funcionamiento del Consejo Municipal de Política Social-COMPOS, durante el cuatrienio.</t>
  </si>
  <si>
    <t>COMPOS dinamizado</t>
  </si>
  <si>
    <t>Crear e implementar un observatorio social e intersectorial con un enfoque diferencial e incluyente, durante el cuatrienio.</t>
  </si>
  <si>
    <t>Observatorio social e intersectorial implementado y creado</t>
  </si>
  <si>
    <t>Apoyar diez (10) planes de negocios en emprenderismo a la población LGBTI, en el cuatrienio.</t>
  </si>
  <si>
    <t>Planes de negocios en emprenderismo apoyados.</t>
  </si>
  <si>
    <t>Actualizar y presentar proyecto de acuerdo de la Política Publica de juventud del municipio de Barrancabermeja, en el cuatrienio.</t>
  </si>
  <si>
    <t>Política Pública de Juventud actualizada y presentada.</t>
  </si>
  <si>
    <t>se hizo a través de gestión</t>
  </si>
  <si>
    <t>Apoyar la gestión administrativa mediante la asistencia técnica y profesional a la Mesa de Primera Infancia, Infancia, adolescencia y fortalecimiento Familiar como instancia de operación del Sistema Nacional de Bienestar Familiar, durante el cuatrienio.</t>
  </si>
  <si>
    <t>Gestión administrativa apoyada técnica y profesionalmente.</t>
  </si>
  <si>
    <t>Diseñar e implementar cuatro (4) estrategias de promoción de derechos y prevención de situaciones de riesgo o vulneración de derechos de los niños, niñas y adolescentes (abuso sexual infantil, embarazo de adolescente, consumo de sustancias psicoactivas, t</t>
  </si>
  <si>
    <t>Estrategias diseñadas e implementadas</t>
  </si>
  <si>
    <t>Instalar doscientas (200) señales verticales nuevas, durante el cuatrienio.</t>
  </si>
  <si>
    <t>Número de señales verticales nuevas instaladas.</t>
  </si>
  <si>
    <t>sólo avance físico de la meta con apoyo de los señalizadores contratados con recursos de la meta de 10.000 metros cuadrados,</t>
  </si>
  <si>
    <t>Generar cuatro (4) estrategias comunicativas intersectoriales que promuevan la transformación de imaginarios culturales y sociales que convoquen a la corresponsabilidad de la sociedad y la familia al cuidado y protección integral de los niños, niñas y ado</t>
  </si>
  <si>
    <t>Número de estrategias comunicativas intersectoriales generadas.</t>
  </si>
  <si>
    <t>gestion</t>
  </si>
  <si>
    <t>000000144</t>
  </si>
  <si>
    <t>gestión</t>
  </si>
  <si>
    <t>Ampliar en doscientas (200) la cobertura en educación inicial, a través del CDI semillitas de esperanza, durante el cuatrienio.</t>
  </si>
  <si>
    <t>Cobertura ampliada</t>
  </si>
  <si>
    <t>Fortalecer un (1) espacio de participación del Consejo Municipal de la Juventud como mecanismo de concertación, vigilancia y control de la gestión pública, durante el cuatrienio.</t>
  </si>
  <si>
    <t>Espacio de participación del Consejo Municipal de la Juventud fortalecido</t>
  </si>
  <si>
    <t>Realizar veinte (20) actividades enmarcadas en el concepto de centros de escucha en las comunas y los corregimientos, donde se acerque la oferta institucional a la población y se le brinde asesoría en la solución de las problemáticas sociales, durante el</t>
  </si>
  <si>
    <t>SE EJECUTA POR GESTION</t>
  </si>
  <si>
    <t>se esta ejecutando por gestión</t>
  </si>
  <si>
    <t>Implementar una estrategia que permita el cumplimiento de la Ley 1780 de mayo 2 de 2016 en el cuatrienio.</t>
  </si>
  <si>
    <t>estrategia que permita el cumplimiento de la Ley 1780 implementada.</t>
  </si>
  <si>
    <t>realizada por gestion se realiza contracredito dcto 298 de 10 de agosto 100 000 000</t>
  </si>
  <si>
    <t>Crear e Implementar veinte (20) zonas de orientación escolar, durante el cuatrienio.</t>
  </si>
  <si>
    <t>zonas de orientación creadas</t>
  </si>
  <si>
    <t>Crear y poner en funcionamiento el Centro de Desarrollo Juvenil Piloto, en el cuatrienio.</t>
  </si>
  <si>
    <t>Centro de Desarrollo Juvenil piloto creado y en funcionamiento.</t>
  </si>
  <si>
    <t>CREDITO 81.020.415 DCTO 367</t>
  </si>
  <si>
    <t>realizada por gestion</t>
  </si>
  <si>
    <t>Crear e implementar un programa para Cualificar y Sensibilizar a los periodistas, comunicadores, funcionarios de las tecnologías de la información y la comunicación, y equipos de prensa del municipio como garantes de la protección integral de niños, niñas</t>
  </si>
  <si>
    <t>Programa creado</t>
  </si>
  <si>
    <t>se ejecuto por gestión</t>
  </si>
  <si>
    <t>000000145</t>
  </si>
  <si>
    <t>Crear e implementar un programa para promocionar el uso seguro y responsable de las tecnologías de la información y la comunicación por parte de los niños, niñas y adolescentes para garantizar el cumplimiento de sus derechos.</t>
  </si>
  <si>
    <t>Programa diseñado  Programa implementado</t>
  </si>
  <si>
    <t>Apoyar dos (2) intercambios nacionales e internacionales de experiencias enfocadas desde lo empresarial, cultural, tecnológico, educativo y social demostrando procesos juveniles vigentes, durante el cuatrienio.</t>
  </si>
  <si>
    <t>Intercambios de experiencias apoyadas.</t>
  </si>
  <si>
    <t>Realizar mantenimiento a cien (100) señales verticales, durante el cuatrienio.</t>
  </si>
  <si>
    <t>Número de señales verticales con mantenimiento realizadas</t>
  </si>
  <si>
    <t>Se realizó con apoyo de los señalizadores. Sólo avance físico de la meta.</t>
  </si>
  <si>
    <t>Fortalecer un (1) programa de atención de los adolescentes vinculados al sistema de responsabilidad penal.</t>
  </si>
  <si>
    <t>Programa fortalecido</t>
  </si>
  <si>
    <t>Crear doce (12) espacios de participación significativa de niños, niñas y adolescentes y de apropiación del espacio público como entorno protector del desarrollo integral, durante el cuatrienio.</t>
  </si>
  <si>
    <t>Numero de espacios creados</t>
  </si>
  <si>
    <t>dos actividades por gestion</t>
  </si>
  <si>
    <t>Apoyar diez (10), iniciativas juveniles, relacionadas con emprendimientos, actividades deportivas, culturales y sociales, durante el cuatrienio.</t>
  </si>
  <si>
    <t>Número de iniciativas juveniles apoyadas</t>
  </si>
  <si>
    <t>Crear y fortalecer un programa donde se articule la corresponsabilidad en los lineamientos adecuados para la formación efectiva de la crianza y el vínculo afectivo de niños, niñas y adolescentes, durante el cuatrienio.</t>
  </si>
  <si>
    <t>Programa  creado</t>
  </si>
  <si>
    <t>e ejecuta por gestion</t>
  </si>
  <si>
    <t>Crear e Implementar un programa pedagógico, integral e incluyente, donde se empoderen como sujetos activos a los niños, niñas y adolescentes en temas como: proceso para la paz, construcción de su identidad en un marco de diversidad, respeto por la cultura</t>
  </si>
  <si>
    <t>programa pedagógico creado</t>
  </si>
  <si>
    <t>serealizo por gestion</t>
  </si>
  <si>
    <t>0000149</t>
  </si>
  <si>
    <t>Desarrollar un (1) Programa de rumba segura y responsable, mediante capacitación y realización de encuentros juveniles en las comunas y corregimientos del Municipio de Barrancabermeja.</t>
  </si>
  <si>
    <t>Programa de rumba segura y responsable desarrollado</t>
  </si>
  <si>
    <t>Fortalecer los programas de alimentación del adulto mayor, niñas y niños y madres gestantes y lactantes, durante el cuatrienio.</t>
  </si>
  <si>
    <t>Programas de alimentación fortalecidos.</t>
  </si>
  <si>
    <t>Articular un programa de alimentación y nutrición con identificación de cooperantes, durante el cuatrienio.</t>
  </si>
  <si>
    <t>Programa de alimentación y nutrición articulado</t>
  </si>
  <si>
    <t>Crear el Consejo Municipal del Medio Ambiente en el Municipio de Barrancabermeja, en el cuatrienio</t>
  </si>
  <si>
    <t>Consejo Municipal de Medio Ambiente creado.</t>
  </si>
  <si>
    <t>Formular y desarrollar en el cuatrienio un (1) programa de apoyo y/o incentivos a la investigación, desarrollo e innovación, así como de acceso a la tecnología, teniendo en cuenta el desarrollo urbano y las potencialidades del territorio.</t>
  </si>
  <si>
    <t>Programa formulado y desarrollado.</t>
  </si>
  <si>
    <t>20150680810155.</t>
  </si>
  <si>
    <t>Reglamentar e implementar la operación de 35 zonas de estacionamiento regulado, durante el cuatrienio.</t>
  </si>
  <si>
    <t>Número de zonas de parqueadero reglamentadas</t>
  </si>
  <si>
    <t>20160680810039.</t>
  </si>
  <si>
    <t>Realizar un (1) programa para promocionar la creación y el fortalecimiento de empresas que atiendan la demanda de las actividades de la red logística multimodal, durante el cuatrienio.</t>
  </si>
  <si>
    <t>Programa realizado.</t>
  </si>
  <si>
    <t>se le realizo credito 0022 2018, se realizo contracredito dcto 298 de 10 de agosto. por $1.129.280</t>
  </si>
  <si>
    <t>Realizar una (1) campaña de marketing para promocionar a Barrancabermeja como Nodo Multimodal de logística de transporte del país. (Navegabilidad Rio Magdalena, Infraestructura Vial, Aérea y Férrea), durante el cuatrienio.</t>
  </si>
  <si>
    <t>Campaña realizada.</t>
  </si>
  <si>
    <t>Crear   e   implementar   un   programa   de   seguridad   y participación, convivencia democrática y un desarrollo normativo institucional articulado que construya familias con empoderamiento de territorio y ciudadanía.</t>
  </si>
  <si>
    <t>programa creado e implementado</t>
  </si>
  <si>
    <t>Desarrollar  una  estrategia  para  garantizar  los  derechos  y beneficios establecidos Constitucionalmente para la libertad de cultos en el municipio.</t>
  </si>
  <si>
    <t>Estrategia desarrollada</t>
  </si>
  <si>
    <t>Implementación de un nuevo modelo de Transporte Público colectivo acorde con las necesidades del municipio en condiciones de calidad, seguridad, comodidad y eficiencia, durante el cuatrienio.</t>
  </si>
  <si>
    <t>Implementación de un nuevo modelo de Transporte Público colectivo acorde con las necesidades del municipio en condiciones de calidad, seguridad, comodidad y eficiencia, durante el cuatrienio.Nuevo Esquema de Transporte Público Implementado.</t>
  </si>
  <si>
    <t>Realizar la reglamentación para el uso de parqueaderos públicos en la ciudad (horarios, tarifas, etc.), durante el cuatrienio.</t>
  </si>
  <si>
    <t>Reglamentación realizada</t>
  </si>
  <si>
    <t>Promover el uso de parqueaderos públicos dirigida a 1000 conductores, mediante la realización de campañas, durante el cuatrienio.</t>
  </si>
  <si>
    <t>Número de conductores promovidos en el uso de parqueaderos públicos.</t>
  </si>
  <si>
    <t>Convenio 004-001 campañas audiovisuales</t>
  </si>
  <si>
    <t>Incrementar en 1.000 usuarios de las vías, las campañas referidas a la prevención del consumo de alcohol, durante el cuatrienio.</t>
  </si>
  <si>
    <t>Número de usuarios incrementados con campañas sobre prevención en el consumo de alcohol.</t>
  </si>
  <si>
    <t>ejecutado con recursos de funcionamiento.</t>
  </si>
  <si>
    <t>Implementar una estrategia de formación ciudadana a dos mil (2.000) personas en el uso de los medios de Transporte Público en la ciudad, durante el cuatrienio.</t>
  </si>
  <si>
    <t>Estrategia de formación en el uso de medios de transporte público implementada.</t>
  </si>
  <si>
    <t>Incrementar en el 40% el número de agentes de tránsito para control en la movilidad.</t>
  </si>
  <si>
    <t>Contratados 13 agentes de tránsito por un mes.</t>
  </si>
  <si>
    <t>Recursos de funcionamiento corresponde a la contratación de nómina temporal de agente de tránsito.Contratados 13 agentes de tránsito por un mes.</t>
  </si>
  <si>
    <t>Ejecutado con recursos de funcionamiento.</t>
  </si>
  <si>
    <t>Implementar una (1) aula móvil sobre seguridad vial dirigida a dos mil (2.000) usuarios de las vías, durante el cuatrienio.</t>
  </si>
  <si>
    <t>Aula móvil de seguridad vial implementada.</t>
  </si>
  <si>
    <t>Convenio 004-001 campañas audiovisuales . Sólo ejecución física con apoyo de los agentes de tránsito.</t>
  </si>
  <si>
    <t>Capacitar a ocho mil (8.000) estudiantes sobre normas de seguridad vial, durante el cuatrienio.</t>
  </si>
  <si>
    <t>Número de estudiantes capacitados en normas de seguridad vial.</t>
  </si>
  <si>
    <t>Sólo ejecución física. Se realiza con apoyo de los agentes de tránsito.</t>
  </si>
  <si>
    <t>Realizado por funcionamiento</t>
  </si>
  <si>
    <t>Capacitar a 200 conductores de servicio público de transporte sobre convivencia y seguridad vial, durante el cuatrienio.</t>
  </si>
  <si>
    <t>Número de conductores del servicio público de transporte capacitados en convivencia y seguridad vial.</t>
  </si>
  <si>
    <t>No se ejecutó actividad para esta meta en la vigencia 2017.</t>
  </si>
  <si>
    <t>Implementar un grupo de 20 promotores de la seguridad vial, durante el cuatrienio.</t>
  </si>
  <si>
    <t>Número de promotores de la seguridad vial implementados.</t>
  </si>
  <si>
    <t>Mejorar la infraestructura física (estudios, diseños, mobiliario, módulos, red estructurada, red eléctrica, central de cómputo) de la ITTB, durante el cuatrienio.</t>
  </si>
  <si>
    <t>Infraestructura física de la ITTB modernizada.</t>
  </si>
  <si>
    <t>Implementar la Oficina de Atención al Ciudadano en la ITTB, en el cuatrienio.</t>
  </si>
  <si>
    <t>Oficina de atención al ciudadano implementada en la ITTB.</t>
  </si>
  <si>
    <t>Implementar II fase del sistema de gestión documental en la ITTB, durante el cuatrienio.</t>
  </si>
  <si>
    <t>Fase II del sistema de gestión documental de la ITTB implementad</t>
  </si>
  <si>
    <t>META DE GESTIÓN</t>
  </si>
  <si>
    <t>Elaborar e implementar un Plan de recuperación de cartera y fortalecimiento del proceso coactivo y persuasivo de la ITTB.</t>
  </si>
  <si>
    <t>Plan de recuperación de cartera elaborado e implementado.</t>
  </si>
  <si>
    <t>META DE GESTIÓN.</t>
  </si>
  <si>
    <t>Meta de gestión. Realizada con apoyo de funcionarios de tránsito0..</t>
  </si>
  <si>
    <t>Realizar dos (2) Convenios interinstitucionales para Fortalecer procesos de capacitación en áreas misionales.</t>
  </si>
  <si>
    <t>Convenios interinstitucionales de capacitación en áreas misionales realizados.</t>
  </si>
  <si>
    <t>Fortalecer quince (15) procesos institucionales con profesionales de apoyo.</t>
  </si>
  <si>
    <t>Numero de Procesos institucionales fortalecidos con profesionales de apoyo.</t>
  </si>
  <si>
    <t>Realizar un (1) estudio para modificar la planta de personal de la ITTB.</t>
  </si>
  <si>
    <t>Estudio para modificación de planta de personal realizado.</t>
  </si>
  <si>
    <t>20160680810040.</t>
  </si>
  <si>
    <t>Diseñar un (1) Plan que garantice autosostenibilidad financiera de la ITTB en el mediano y largo plazo, durante el cuatrienio.</t>
  </si>
  <si>
    <t>Plan Diseñado</t>
  </si>
  <si>
    <t>Implementar un (1) Sistema de Control de Vehículos para entrega y salida de vehículos de Patios adscritos a la ITTB, durante el cuatrienio.</t>
  </si>
  <si>
    <t>Sistema de Control de Vehículos implementado</t>
  </si>
  <si>
    <t>20160680810041.</t>
  </si>
  <si>
    <t>Disponer de un (1) Parqueadero y una (1) Grúa para el Apoyo a la Gestión Operativa, durante el cuatrienio.</t>
  </si>
  <si>
    <t>Servicio de Parqueadero y Grúa Contrato.</t>
  </si>
  <si>
    <t>Meta de Gestión. Supervisión realizada por funcionario de la ITTB.</t>
  </si>
  <si>
    <t>Fortalecer instancia de participación ciudadana que permita el reconocimiento, la identificación y priorización de las necesidades socioeconómicas de las comunidades rurales.</t>
  </si>
  <si>
    <t>Fortalecer la instancia de participación ciudadana que permita el reconocimiento, la identificación y priorización de las necesidades socioeconómicas de las comunidades rurales.</t>
  </si>
  <si>
    <t>EL convenio 2330 de 2016 apunta a dos programas. (FORTALEIMIENTO DE PESCA).</t>
  </si>
  <si>
    <t>20160680810135.</t>
  </si>
  <si>
    <t>EL convenio 2330 de 2016 apunta a dos programas. (FORTALEIMIENTO DE PESCA).   En el marco del convenio 1265-17 se encuentra un alcance  para el cumplimiento de esta meta</t>
  </si>
  <si>
    <t>Apoyar la titulación de cincuenta (50) predios rurales en el municipio, durante el cuatrienio</t>
  </si>
  <si>
    <t>Apoyar la titulación de predios rurales en el municipio, durante el cuatrienio</t>
  </si>
  <si>
    <t>En el marco del convenio 1265-17 se encuentra un alcance  para el cumplimiento de esta meta</t>
  </si>
  <si>
    <t>Se brinda acompañamiento legal con recursos de funcionamiento a los productores vinculados en la vigencia anterior ver evidencias de ejecución.</t>
  </si>
  <si>
    <t>Desarrollar una herramienta de planeación para la organización (vocación productiva) del sector rural del municipio, articulada a los lineamientos de política regional y nacional</t>
  </si>
  <si>
    <t>Desarrollar  herramienta de planeación para la organización (vocación productiva) del sector rural del municipio, articulada a los lineamientos de política regional y nacional</t>
  </si>
  <si>
    <t>Actividad no programada en la presente vigencia.</t>
  </si>
  <si>
    <t>Apoyar la prestación del servicio de Asistencia Técnica Integral directa y transferencia de tecnología, con vinculación del personal técnico, suministro de insumos, equipos y elementos básicos requeridos a 150 nuevos productores agropecuarios, durante el</t>
  </si>
  <si>
    <t>Número de productores agropecuarios apoyados.</t>
  </si>
  <si>
    <t>Personal vinculado al Programa y el valor se escribio tres veces pero el valor ejecutado a 7 de diciembre es 55.079.600</t>
  </si>
  <si>
    <t>Prestar el servicio integral de preparación de tierra para 500 nuevas hectáreas, durante el cuatrienio</t>
  </si>
  <si>
    <t>Número de hectáreas preparadas.</t>
  </si>
  <si>
    <t>Dotar el banco de maquinaria de los elementos básicos, equipos, herramientas y servicios que garanticen  la operación y prestación del servicio  al sector agropecuario, durante el cuatrienio.</t>
  </si>
  <si>
    <t>Banco de Maquinaria dotado.</t>
  </si>
  <si>
    <t>El total de inversión para esta meta es de 83,055,034 pero el valor total ejecutado del 2017 fue 55,886,302</t>
  </si>
  <si>
    <t>Apoyar la implementación de un (1) proyecto o iniciativa de ciencia, tecnología, innovación e investigación  aplicada al sector agropecuario, durante el cuatrienio.</t>
  </si>
  <si>
    <t>Número de proyectos o iniciativas apoyados.</t>
  </si>
  <si>
    <t>Meta programada para las siguientes vigencias, se ejecuta  mediante comodato suscrito en vigencias anteriores.</t>
  </si>
  <si>
    <t>Para la presente vigencia se continuara el apoyo a  los procesos de investigación e innovación que se desarrollan con los equipos dados en comodato a la UNIPAZ en vigencias anteriores.</t>
  </si>
  <si>
    <t>Capacitar y/o formar en las áreas del sector agropecuario a cincuenta (50) trabajadores del campo mediante acciones conjuntas con el SENA, UNIPAZ y otras entidades, durante el cuatrienio.</t>
  </si>
  <si>
    <t>Capacitar y/o formar en las áreas del sector agropecuario a  trabajadores del campo mediante acciones conjuntas con el SENA, UNIPAZ y otras entidades, durante el cuatrienio.</t>
  </si>
  <si>
    <t>En la vigencia 2017 se realiza alianza con el SENA y no se requiero el compromiso de recursos de inversion.</t>
  </si>
  <si>
    <t>Se realiza alianza con el SENA, la Asociación de Criadores de Búfalos y otras entidades del sector con recursos propios y de funcionamiento de cada entidad.</t>
  </si>
  <si>
    <t>Gestionar la implementación de una (1) Granja Integral Ecoturística Autosuficiente para la transferencia de tecnología e innovación, durante el cuatrienio.</t>
  </si>
  <si>
    <t>Gestionar la implementación de la Granja Integral Ecoturística Autosuficiente para la transferencia de tecnología e innovación, durante el cuatrienio.</t>
  </si>
  <si>
    <t>Meta programada para las siguientes vigenicias</t>
  </si>
  <si>
    <t>Se adelanta proceso de planificación de la inversión</t>
  </si>
  <si>
    <t>Apoyar la realización de cuatro (4) campañas integrales de asistencia técnica dirigidas al bienestar animal, durante el  cuatrienio.</t>
  </si>
  <si>
    <t>Apoyar la realización de campañas integrales de asistencia técnica dirigidas al bienestar animal, durante el  cuatrienio.</t>
  </si>
  <si>
    <t>Se realizo con personal adscrito a la UMATA</t>
  </si>
  <si>
    <t>Se programa  su ejecución con recursos de funcionamiento  en conjunto con la Junta Protectora de Animales</t>
  </si>
  <si>
    <t>Actualizar el Plan General de Asistencia Técnica Directa a productores agropecuarios y pescadores artesanales en el cuatrienio</t>
  </si>
  <si>
    <t>Meta programada para las siguientes vigencias, en la presente vigencia se adelanta fase de diagnostico y en la siguiente se desarrollara la formulación del PGAT</t>
  </si>
  <si>
    <t>Se realiza con recursos de funcionamiento de la UMATA</t>
  </si>
  <si>
    <t>Apoyar a cuatro (4) empresas del sector agropecuario en procesos de emprendimiento</t>
  </si>
  <si>
    <t>Apoyar a  empresas del sector agropecuario en procesos de emprendimiento</t>
  </si>
  <si>
    <t>Se realizo contrato por funcionamiento para acompañamiento agro empresarial de una Ing. de producción por tres meses contrato 0926-16</t>
  </si>
  <si>
    <t>20160680810121.</t>
  </si>
  <si>
    <t>Fortalecer la producción y comercialización de tres (3) productos de economía campesina y pan coger que funcionan en esquemas de mercados abiertos</t>
  </si>
  <si>
    <t>Fortalecer la producción y comercialización de los productos de economía campesina y pan coger que funcionan en esquemas de mercados abiertos</t>
  </si>
  <si>
    <t>Convenio 2243-16</t>
  </si>
  <si>
    <t>Convenio 2243-16convenio 2023-17</t>
  </si>
  <si>
    <t>Formular dos (2) planes de negocios para el sector agropecuario con énfasis en optimizar los procesos de comercialización y mercadeo durante el cuatrienio</t>
  </si>
  <si>
    <t>Formular planes de negocios para el sector agropecuario con énfasis en optimizar los procesos de comercialización y mercadeo durante el cuatrienio</t>
  </si>
  <si>
    <t>Convenio 2477-17</t>
  </si>
  <si>
    <t>20150680810009.</t>
  </si>
  <si>
    <t>Se realiza con recursos propios de la UMATA</t>
  </si>
  <si>
    <t>Apoyar el desarrollo y participación en cuatro (4) ferias y eventos del sector agropecuario durante e cuatrienio</t>
  </si>
  <si>
    <t>Apoyar el desarrollo y participación en ferias y eventos del sector agropecuario durante e cuatrienio</t>
  </si>
  <si>
    <t>Total de inversión Ejecutado 2017 es 630.000.000</t>
  </si>
  <si>
    <t>Se realiza con rendimientos financieros fondo comúnSe realiza con recursos propios de la UMATA</t>
  </si>
  <si>
    <t>Apoyar la implementación de un (1) sistema para la cofinanciación de proyectos e incentivo a la capitalización rural ICR Regional, FAGC Fondo Agropecuario de Garantías Complementarias y FORCAP, durante el cuatrienio.</t>
  </si>
  <si>
    <t>Apoyar la implementación del sistema para la cofinanciación de proyectos e incentivo a la capitalización rural ICR Regional, FAGC Fondo Agropecuario de Garantías Complementarias y FORCAP, durante el cuatrienio.</t>
  </si>
  <si>
    <t>20160680810088 DNP 2017680810008</t>
  </si>
  <si>
    <t>Accion asumida con recursos de funcionamiento de la UMATA</t>
  </si>
  <si>
    <t>Apoyar un programa para la implementación para la veda del Bocachico y el Bagre con apoyos integrales para los pescadores durante el cuatrienio</t>
  </si>
  <si>
    <t>Apoyar el programa para la implementación para la veda del Bocachico y el Bagre con apoyos integrales para los pescadores durante el cuatrienio</t>
  </si>
  <si>
    <t>Línea Base Resultado</t>
  </si>
  <si>
    <t>Línea Base Producto</t>
  </si>
  <si>
    <t>Valor Esperado 2016</t>
  </si>
  <si>
    <t>Valor Ejecutado 2016</t>
  </si>
  <si>
    <t>Observacion Evaluacion 2016</t>
  </si>
  <si>
    <t>BPIN 2016</t>
  </si>
  <si>
    <t>Valor Esperado 2017</t>
  </si>
  <si>
    <t>Valor Ejecutado 2017</t>
  </si>
  <si>
    <t>Observacion Evaluacion 2017</t>
  </si>
  <si>
    <t>BPIN 2017</t>
  </si>
  <si>
    <t>Valor Esperado 2018</t>
  </si>
  <si>
    <t>Valor Ejecutado 2018</t>
  </si>
  <si>
    <t>Observacion Evaluacion 2018</t>
  </si>
  <si>
    <t>BPIN 2018</t>
  </si>
  <si>
    <t>Total Programados    2016</t>
  </si>
  <si>
    <t>Total Ejecutado    2016</t>
  </si>
  <si>
    <t>Total Programado 2017</t>
  </si>
  <si>
    <t>Total Ejecutado 2017</t>
  </si>
  <si>
    <t>Total Programado 2018</t>
  </si>
  <si>
    <t>Total Ejecutado   2018</t>
  </si>
  <si>
    <t>Total Ejecutado Cuatrienio</t>
  </si>
  <si>
    <t xml:space="preserve">MATRÍZ INDICADORES DE DESEMPEÑO </t>
  </si>
  <si>
    <t>MUNICIPIO DE BARRANCABERMEJA 2016-2019</t>
  </si>
  <si>
    <t>20170680810012
2017680810059</t>
  </si>
  <si>
    <t>20160680810049
2017680810024</t>
  </si>
  <si>
    <t>20120680810002
20160680810058
2017680810108
20160680810015
20160680810098
20160680810098
20160680810015.</t>
  </si>
  <si>
    <t>20120680810002
20160680810058
2017680810108
20160680810015
20160680810098
20160680810098
20160680810015
20170680810013
2017680800023.</t>
  </si>
  <si>
    <t>Actividades de alistamiento y seguimiento del Proyecto: Recursos de personal $411.849.999 + CDP para Ejecución del Proyecto $ 28.421.167. El avance registrado corresponde a un referente basado en la ejecución presupuestal y financiera de los proyectos que desarrolla la empresa. 00Actividades de alistamiento para el Proyecto Vivienda de Interés Social: Recursos de personal CPS Funcionamiento $369.913.333  + CPS del Proyecto $424.233.334 + CPS Ambiental $ 29.850.000 Gastos de Funcionamiento (Nomina, Seguridad Social, Prestaciones Sociales, Bonificaciones, Acuerdo Laboral, Viaticos, Servicios Públicos, Capacitación, Bienestar, Papelería, Cafeteria, Mantenimientos, Impuestos)   $2.051.180.975 + Proyecto Colinas $6.882.062.491.  Se incluye reserva presupuestal $ 711.639.806</t>
  </si>
  <si>
    <t>20120680810002
20160680810058
2017680810108
20160680810098
20160680810015
20170680810013
2017680800023.</t>
  </si>
  <si>
    <t>20160680810052
2017680810159</t>
  </si>
  <si>
    <t>20160680810052
2017680810159.</t>
  </si>
  <si>
    <t>2016068081014
2017680810165</t>
  </si>
  <si>
    <t>2015680810014
20160680810021
2017680810095
2015680810016</t>
  </si>
  <si>
    <t>20160680810021
2017680810095
2015680810016</t>
  </si>
  <si>
    <t>Total Programado</t>
  </si>
  <si>
    <t>20160680810033
2017680810072
20160680810074.</t>
  </si>
  <si>
    <t>20160680810033
2017680810072.</t>
  </si>
  <si>
    <t>2015580810015
20160680810017
2017680810051.</t>
  </si>
  <si>
    <t>20160680810033
2017680810072</t>
  </si>
  <si>
    <t>20160680810057
2017680810099.</t>
  </si>
  <si>
    <t>20160680810034
2017680810098.</t>
  </si>
  <si>
    <t>20170680810019
2017680810067.</t>
  </si>
  <si>
    <t>20180680810007
2018680810015
20150680810002.</t>
  </si>
  <si>
    <t>20160680810048
2017680810151.</t>
  </si>
  <si>
    <t>20160680810048
2017680810151
20150680810034.</t>
  </si>
  <si>
    <t>20140680810014
20160680810038
2017680810107.</t>
  </si>
  <si>
    <t>20160680810038
2017680810107.</t>
  </si>
  <si>
    <t xml:space="preserve">20160680810039
</t>
  </si>
  <si>
    <t>20160680810063
2017680810150.</t>
  </si>
  <si>
    <t>20180680810028
2018680810044
20150680810002.</t>
  </si>
  <si>
    <t>20180680810028
2018680810044
20160680810063
2017680810150.</t>
  </si>
  <si>
    <t>20160680810036
2018680810033.</t>
  </si>
  <si>
    <t>20160680810037
2017680810149.</t>
  </si>
  <si>
    <t>20160680810037
2017680810149
20150680810006.</t>
  </si>
  <si>
    <t>20160680810009
2017680810200.</t>
  </si>
  <si>
    <t>20160680810035
2018680810035.</t>
  </si>
  <si>
    <t>20160680810016
2018680810002.</t>
  </si>
  <si>
    <t>20160680810089
2018680810001.</t>
  </si>
  <si>
    <t>20160680810091
2018680810006.</t>
  </si>
  <si>
    <t>20160680810014
2017680810088.</t>
  </si>
  <si>
    <t>20160680810123
2018680810005.</t>
  </si>
  <si>
    <t>20170680810066
2017680810121
20160680810117
201706808100510
2017680810068.</t>
  </si>
  <si>
    <t>20160680810013
2018680810004.</t>
  </si>
  <si>
    <t>20160680810012
2017680810147.</t>
  </si>
  <si>
    <t>20170680810053
2017680810082.</t>
  </si>
  <si>
    <t>20160680810044
2017680810114.</t>
  </si>
  <si>
    <t>20120680810041
2018680810068
20160680810044
2017680810114.</t>
  </si>
  <si>
    <t>20160680810010
2017680810056.</t>
  </si>
  <si>
    <t xml:space="preserve">20170680810014
2017680810135.
2017680810056
20170680810010
20160680810106
</t>
  </si>
  <si>
    <t>20170680810014
2017680810135
20120680810067.</t>
  </si>
  <si>
    <t xml:space="preserve">20160680810059
</t>
  </si>
  <si>
    <t>20160680810059.</t>
  </si>
  <si>
    <t>20170680810038
2017680810018.</t>
  </si>
  <si>
    <t>20160680810070
2017680810152.</t>
  </si>
  <si>
    <t>20170680810031
2017680810006
20120680810038.</t>
  </si>
  <si>
    <t>20150680810154
20120680810038
20160680810008
2017680810071.</t>
  </si>
  <si>
    <t>20120680810038
20160680810008
2017680810071.</t>
  </si>
  <si>
    <t xml:space="preserve">2017680810120
20160680810120
20150680810039
20150680810008
20150680810014
</t>
  </si>
  <si>
    <t>2017680810120
20160680810120
20156808100120
20180680810035.</t>
  </si>
  <si>
    <t>20160680810133
2017680810115.</t>
  </si>
  <si>
    <t>20170680810001
2017680810063
20160680810075.</t>
  </si>
  <si>
    <t>20160680810011-2017680810153-20160680810043-20120680810041-2018680810068-20160680810042-2017680810116-20160680810010-2017680810056-20160680810019-20160680810066-2017680810154-2017680810045-20160680810143-20160680810006-2017680810199.</t>
  </si>
  <si>
    <t>20120680810083-20160680810076.</t>
  </si>
  <si>
    <t>20170680810002
2017680810033
20120680810083
20160680810076.</t>
  </si>
  <si>
    <t>20170680810002
2017680810033
20160680810076.</t>
  </si>
  <si>
    <t>20160680810069
2017680810141
20160680810124.</t>
  </si>
  <si>
    <t>20160680810069
2017680810141.</t>
  </si>
  <si>
    <t>20160680810005
2017680810155.</t>
  </si>
  <si>
    <t>20160680810005
20160680810005
2017680810155.</t>
  </si>
  <si>
    <t>20160680810026
20120680810076
20160680810071
20160680810026
2017680810037.</t>
  </si>
  <si>
    <t>20160680810047
2017680810089.</t>
  </si>
  <si>
    <t>20160680810050
2017680810162.</t>
  </si>
  <si>
    <t>20160680810136
2017680810163.</t>
  </si>
  <si>
    <t>20160680810139
2017680810189.</t>
  </si>
  <si>
    <t>20160680810131
2017680810164.</t>
  </si>
  <si>
    <t>2017680810050
20160680810084.</t>
  </si>
  <si>
    <t>20160680810022
2017680810130.</t>
  </si>
  <si>
    <t>Mantener la continuidad y la cobertura en el 100% a la población afiliada, según la Base de datos Única de Afiliados (BDUA), durante el cuatrienio.   "</t>
  </si>
  <si>
    <t>20160680810029
2017680810170.</t>
  </si>
  <si>
    <t>20160680810046
2017680810197.</t>
  </si>
  <si>
    <t xml:space="preserve">
20160680810046
2017680810197.</t>
  </si>
  <si>
    <t>20160680810105
2017680810104.</t>
  </si>
  <si>
    <t>20160680810096
2017680810080</t>
  </si>
  <si>
    <t>20160680810096
2017680810080.</t>
  </si>
  <si>
    <t>20160680810072
2017680810047.</t>
  </si>
  <si>
    <t>20160680810112
2018680810009.</t>
  </si>
  <si>
    <t>20160680810079
2017680810106</t>
  </si>
  <si>
    <t>20160680810099
2017680810073</t>
  </si>
  <si>
    <t>20160680810111
2017680810100.</t>
  </si>
  <si>
    <t>20170680810076
2017680810142.</t>
  </si>
  <si>
    <t>20160680810077
2018680810008.</t>
  </si>
  <si>
    <t>20160680810113
2017680810086.</t>
  </si>
  <si>
    <t>20180680810047
2017004680449
20160680810122
2017004680063
20180680810048.</t>
  </si>
  <si>
    <t>2017680810021
20170680810040
20170680810075</t>
  </si>
  <si>
    <t>20170680810003
2017680810034.</t>
  </si>
  <si>
    <t>2017680810103
20160680810142.</t>
  </si>
  <si>
    <t>20120680810131
20160680810045.</t>
  </si>
  <si>
    <t>20120680810131
20170680810084
2017680810174
2017680810134
20170680810073
20160680810045.</t>
  </si>
  <si>
    <t>2018680810051
20180680810036
20170680810084
2017680810174
2018680810049
20180680810034
20170680810083
2017680810168
20180680810044
2018680810059
2017680810134
20170680810073
20180680810032
2018680810047
20160680810045.</t>
  </si>
  <si>
    <t>20170680810005
2017680810057.</t>
  </si>
  <si>
    <t>20170680810044
2017680800029
20180680810009
2018680810018.</t>
  </si>
  <si>
    <t>20170680810091
2017680810190
20160680810090
20120680810110
2017680810081</t>
  </si>
  <si>
    <t>20170680810091
2017680810190
2017680810139
20170680810074
20160680810090
20170680810085
2017680810176
2012068081011
2017680810081.</t>
  </si>
  <si>
    <t>20170680810091
2017680810190
2017680810139
20170680810074
20170680810090
2017680810187
2018680810043
20180680810029
20160680810090
20170680810094
2017680810195
20170680810085
2017680810176
2012068081011
2017680810081
2018680810046
20180680810031.</t>
  </si>
  <si>
    <t>20170680810056
2017680810091.</t>
  </si>
  <si>
    <t>20180680810049
2018680810064.</t>
  </si>
  <si>
    <t>20120680810062
20160680810100.</t>
  </si>
  <si>
    <t>20160680810100
20180680810012
2018680810020.</t>
  </si>
  <si>
    <t>2018680810060
20180680810043.</t>
  </si>
  <si>
    <t>20170680810082
2017680810167.</t>
  </si>
  <si>
    <t>2018680810060
20180680810043</t>
  </si>
  <si>
    <t>20160680810132
20170680810082
2017680810167
20170680810095
20176808100196.</t>
  </si>
  <si>
    <t>2018680810060
20180680810043
20160680810132
20170680810095
20176808100196.</t>
  </si>
  <si>
    <t>20160680810007
2018680810060
20180680810043.</t>
  </si>
  <si>
    <t>20160680810107
2018680810039
20180680810026.</t>
  </si>
  <si>
    <t>2018680810039
20180680810026.</t>
  </si>
  <si>
    <t>20160680810107
2017068081002
2017680810036</t>
  </si>
  <si>
    <t>20180680810013
2018680810021.</t>
  </si>
  <si>
    <t>2018680810067
20180680810052.</t>
  </si>
  <si>
    <t xml:space="preserve"> 2017680810010
20170680810041
20170680810004
20170680810069
2017680810127.</t>
  </si>
  <si>
    <t>20160680810104
2017680810003.</t>
  </si>
  <si>
    <t>20170680810004
2017680810010.</t>
  </si>
  <si>
    <t>201868081003
20180680810018.</t>
  </si>
  <si>
    <t>2017680810002
2018680810030
20180680810018.</t>
  </si>
  <si>
    <t xml:space="preserve">2017680810002
</t>
  </si>
  <si>
    <t>20120680810109
20120680810121.</t>
  </si>
  <si>
    <t>2017680810002
20120680810109
20120680810121</t>
  </si>
  <si>
    <t>20160680810115
2017680810083
20120680810058.</t>
  </si>
  <si>
    <t>20160680810115
2017680810083.</t>
  </si>
  <si>
    <t xml:space="preserve">
20170680810052
2017680810078.</t>
  </si>
  <si>
    <t>20120680810106
20170680810062
2017680810128.</t>
  </si>
  <si>
    <t>20170680810022
2017680810064.</t>
  </si>
  <si>
    <t>20170680810018
20120680810105.</t>
  </si>
  <si>
    <t>2018680810022
20180680810001
20170680810018
20120680810105.</t>
  </si>
  <si>
    <t>20120680810130
20160680810032
2017680810166.</t>
  </si>
  <si>
    <t>20120680810130
20160680810027
2017680810040.</t>
  </si>
  <si>
    <t>20120680810130
20170680810062
2017680810128
20160680810027
2017680810040.</t>
  </si>
  <si>
    <t>20130680810019
20170680810026.</t>
  </si>
  <si>
    <t>2018680810025
20180680810014
20170680810026.</t>
  </si>
  <si>
    <t>2015680810156
20170680810008.</t>
  </si>
  <si>
    <t>201806808100220
2018680810036
20170680810008.</t>
  </si>
  <si>
    <t>20160680810031
20160680810002
20160680810028.</t>
  </si>
  <si>
    <t xml:space="preserve">20120680810134
</t>
  </si>
  <si>
    <t>20120680810147
2018680810007.</t>
  </si>
  <si>
    <t>201906808100060
2019680810010
2018680810007.</t>
  </si>
  <si>
    <t>20120680810134
20160680810030
2017680810077.</t>
  </si>
  <si>
    <t>20180680810022
2018680810036
20160680810030
2017680810077.</t>
  </si>
  <si>
    <t>201906808100060
2019680810010
20120680810147
2018680810007.</t>
  </si>
  <si>
    <t>20190680810006
2019680810010.</t>
  </si>
  <si>
    <t>20170680810009
2017680810061.</t>
  </si>
  <si>
    <t>20160680810114
201780810118.</t>
  </si>
  <si>
    <t>20160680810114
201780810118
20170680810025.</t>
  </si>
  <si>
    <t>20160680810114
201780810118
20170680810025</t>
  </si>
  <si>
    <t>2018680810027
20120680810057.</t>
  </si>
  <si>
    <t>2018680810053
20180680810039
2018680810027
20120680810057.</t>
  </si>
  <si>
    <t>20160680810130
2017680810178
2017680810001.</t>
  </si>
  <si>
    <t>20170680810023
2017680810066.</t>
  </si>
  <si>
    <t>20160680810130
2017680810178.</t>
  </si>
  <si>
    <t>201606808101020
2017680810117.</t>
  </si>
  <si>
    <t>20160680810130
2017680810178</t>
  </si>
  <si>
    <t>201606808101090
2017680810111.</t>
  </si>
  <si>
    <t>20160680810109
2017680810111
20180680810053
2018680810069
2018680810066
20180680810051.</t>
  </si>
  <si>
    <t xml:space="preserve">20160680810082
2017680810022
20120680810036
</t>
  </si>
  <si>
    <t>20160680810082
2017680810022
20120680810036.</t>
  </si>
  <si>
    <t>20160680810082
2017680810022
20120680810036</t>
  </si>
  <si>
    <t xml:space="preserve">20160680810082
2017680810022
20170680810059
2017680810097
20170680810045
2017680800028  </t>
  </si>
  <si>
    <t>20160680810064
2017680810186</t>
  </si>
  <si>
    <t>20130680810054
2017680810092.</t>
  </si>
  <si>
    <t xml:space="preserve">Gestionar la realización de 5 proyectos para el desarrollo del municipio de Barrancabermeja, durante el cuatrienio. </t>
  </si>
  <si>
    <t>20170680810060
2017680810101.</t>
  </si>
  <si>
    <t>20170680810092
2017680610191.</t>
  </si>
  <si>
    <t>2017680810049
20170680810049.</t>
  </si>
  <si>
    <t>20170680810021
2017680810158.</t>
  </si>
  <si>
    <t>20170680810079
2017680810160.</t>
  </si>
  <si>
    <t>20160680810025
2017680810007.</t>
  </si>
  <si>
    <t>2017680810007
20160680810025</t>
  </si>
  <si>
    <t>20160680810103
2017680810031</t>
  </si>
  <si>
    <t>20170680810055
2017680810090.</t>
  </si>
  <si>
    <t>20170680810011
2017680810094.</t>
  </si>
  <si>
    <t>20160680810093
2017680810129.</t>
  </si>
  <si>
    <t>20160680810062
2017680810138.</t>
  </si>
  <si>
    <t>20170680810047
2017680810044.
20170680810096
2017680810198.</t>
  </si>
  <si>
    <t>20180680810019
2018680810031.</t>
  </si>
  <si>
    <t>20160680810020
2017680810110.</t>
  </si>
  <si>
    <t>20170680810068
2017680810125.</t>
  </si>
  <si>
    <t>20190680810000
2019680810021.</t>
  </si>
  <si>
    <t>20170680810070
2017680810131.</t>
  </si>
  <si>
    <t>20160680810097
20170680810071
2017680810132
20170680810015
2017680810096.</t>
  </si>
  <si>
    <t xml:space="preserve">
2017680810032
20170680810046
</t>
  </si>
  <si>
    <t>20180680810027
2018680810041.</t>
  </si>
  <si>
    <t>20160680810060
20170680810035
2017680810015
20180680810010
2018680810017.</t>
  </si>
  <si>
    <t>20160680810053
2017680810123.</t>
  </si>
  <si>
    <t>20170680810043
2017680810025.</t>
  </si>
  <si>
    <t>20170680810006
2017680810054.</t>
  </si>
  <si>
    <t>20170680810042
2017680810026.</t>
  </si>
  <si>
    <t>20180680810020
2018680810032.</t>
  </si>
  <si>
    <t>20170680810057
2017680810093.</t>
  </si>
  <si>
    <t>20160680810078
20170680810048
2017680810048
20170680810063
2017680810113.</t>
  </si>
  <si>
    <t>20160680810078
20170680810063
2017680810113.</t>
  </si>
  <si>
    <t>20170680810071
2017680810132
20170680810015
2017680810096.</t>
  </si>
  <si>
    <t xml:space="preserve">
2017680810086
2017680810177.</t>
  </si>
  <si>
    <t>20180680810008
2018680810016.</t>
  </si>
  <si>
    <t>2017680810013
20170680810034
2017680810034
2017680810122
20170680810067.</t>
  </si>
  <si>
    <t>20180680810024
2018680810038.</t>
  </si>
  <si>
    <t>20160680810087
2017680810112.</t>
  </si>
  <si>
    <t xml:space="preserve">
20160680810125
20160680810092
2017680810202.</t>
  </si>
  <si>
    <t>20170680810027
2017680810043.</t>
  </si>
  <si>
    <t>2017680810016
20160680810080
2017680810156.</t>
  </si>
  <si>
    <t>20160680810126
2017680810124.</t>
  </si>
  <si>
    <t>20160680810023
20160680810023
2017680810102.</t>
  </si>
  <si>
    <t>20170680810039
2017680810020
20180680810046
2018680810061</t>
  </si>
  <si>
    <t>20170680810039
2017680810020
20170680810039</t>
  </si>
  <si>
    <t xml:space="preserve">20170680810039
2017680810020
</t>
  </si>
  <si>
    <t>20170680810039
2017680810020
20120680810104.</t>
  </si>
  <si>
    <t>20170680810087
2017680810179.</t>
  </si>
  <si>
    <t>20170680810017
2017680810038.</t>
  </si>
  <si>
    <t>20180680810025
2018680810040
20180680810025
2018680810040.</t>
  </si>
  <si>
    <t>20160680810083
2017680810161
20180680810045
2018680810062.</t>
  </si>
  <si>
    <t>20160680810024
2017680810019.</t>
  </si>
  <si>
    <t>20180680810037
2018680810052.</t>
  </si>
  <si>
    <t>20160680810003
20160680810024
2017680810019.</t>
  </si>
  <si>
    <t>20160680810116
2017680810201.
20120680810125.</t>
  </si>
  <si>
    <t>20160680810065
20170680810105
20160680810024
2017680810019.</t>
  </si>
  <si>
    <t>20180680810023
2018680810035.</t>
  </si>
  <si>
    <t>20160680810134
2017680800027.</t>
  </si>
  <si>
    <t>20180680810041
2018680810057.</t>
  </si>
  <si>
    <t>20160680810129
2018680810042.</t>
  </si>
  <si>
    <t>20170680810016
2017680810042.</t>
  </si>
  <si>
    <t>2017680810119
20170680810064.</t>
  </si>
  <si>
    <t>20160680810068
2017680810109.</t>
  </si>
  <si>
    <t>20170680810056
2017680810070.</t>
  </si>
  <si>
    <t>20180680810021
2018680810034.</t>
  </si>
  <si>
    <t>20160680810128
2017680810030.</t>
  </si>
  <si>
    <t>201806808100060
2018680810014
2017680810180
20170680810088</t>
  </si>
  <si>
    <t>20170680810050
2017680810060
2018680810012</t>
  </si>
  <si>
    <t>20160680810127
2017680810046
201806808100020
2018680810010.</t>
  </si>
  <si>
    <t>2017680810012
20170680810033.</t>
  </si>
  <si>
    <t>20170680810032
2017680810009.</t>
  </si>
  <si>
    <t>2017680810004
20170680810029.</t>
  </si>
  <si>
    <t>20160680810073
2017680810087.</t>
  </si>
  <si>
    <t>20180680810003
2018680810011.</t>
  </si>
  <si>
    <t>20160680810121
20170680810007
2017680810055.</t>
  </si>
  <si>
    <t>2017680810017
20170680810037
20180680810040
2018680810055
20180680810005
2018680810013
20150680810009.</t>
  </si>
  <si>
    <t>20160680810049
2017680810024.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</si>
</sst>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_(* #,##0.00_);_(* \(#,##0.00\);_(* &quot;-&quot;??_);_(@_)"/>
    <numFmt numFmtId="165" formatCode="0;[Red]0"/>
    <numFmt numFmtId="166" formatCode="_(* #,##0_);_(* \(#,##0\);_(* &quot;-&quot;??_);_(@_)"/>
  </numFmts>
  <fonts count="6" x14ac:knownFonts="1">
    <font>
      <sz val="11"/>
      <name val="Calibri"/>
    </font>
    <font>
      <b/>
      <sz val="11"/>
      <name val="Calibri"/>
    </font>
    <font>
      <sz val="11"/>
      <name val="Calibri"/>
    </font>
    <font>
      <sz val="11"/>
      <name val="Calibri"/>
      <family val="2"/>
    </font>
    <font>
      <b/>
      <sz val="16"/>
      <name val="Arabic Typesetting"/>
      <family val="4"/>
    </font>
    <font>
      <b/>
      <sz val="18"/>
      <name val="Arabic Typesetting"/>
      <family val="4"/>
    </font>
  </fonts>
  <fills count="5">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rgb="FF00B0F0"/>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164"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cellStyleXfs>
  <cellXfs count="52">
    <xf numFmtId="0" fontId="0" fillId="0" borderId="0" xfId="0" applyFont="1" applyFill="1" applyBorder="1"/>
    <xf numFmtId="0" fontId="0" fillId="0" borderId="0" xfId="0" applyFont="1" applyFill="1" applyBorder="1" applyAlignment="1">
      <alignment horizontal="center"/>
    </xf>
    <xf numFmtId="0" fontId="0" fillId="0" borderId="0" xfId="0" applyFont="1" applyFill="1" applyBorder="1" applyAlignment="1">
      <alignment wrapText="1"/>
    </xf>
    <xf numFmtId="9" fontId="0" fillId="0" borderId="0" xfId="0" applyNumberFormat="1" applyFont="1" applyFill="1" applyBorder="1"/>
    <xf numFmtId="1" fontId="0" fillId="0" borderId="0" xfId="0" applyNumberFormat="1" applyFont="1" applyFill="1" applyBorder="1"/>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vertical="center"/>
    </xf>
    <xf numFmtId="0" fontId="0" fillId="0" borderId="1" xfId="0" applyFont="1" applyFill="1" applyBorder="1" applyAlignment="1">
      <alignment vertical="center" wrapText="1"/>
    </xf>
    <xf numFmtId="2" fontId="0" fillId="0" borderId="1" xfId="0" applyNumberFormat="1" applyFont="1" applyFill="1" applyBorder="1" applyAlignment="1">
      <alignment vertical="center"/>
    </xf>
    <xf numFmtId="1" fontId="0" fillId="0" borderId="1" xfId="0" applyNumberFormat="1" applyFont="1" applyFill="1" applyBorder="1" applyAlignment="1">
      <alignment vertical="center"/>
    </xf>
    <xf numFmtId="1" fontId="0" fillId="0" borderId="1" xfId="0" applyNumberFormat="1" applyFont="1" applyFill="1" applyBorder="1" applyAlignment="1">
      <alignment vertical="center" wrapText="1"/>
    </xf>
    <xf numFmtId="3" fontId="0" fillId="0" borderId="1" xfId="0" applyNumberFormat="1" applyFont="1" applyFill="1" applyBorder="1" applyAlignment="1">
      <alignment vertical="center"/>
    </xf>
    <xf numFmtId="2" fontId="0" fillId="0" borderId="1" xfId="0" applyNumberFormat="1" applyFont="1" applyFill="1" applyBorder="1" applyAlignment="1">
      <alignment vertical="center" wrapText="1"/>
    </xf>
    <xf numFmtId="3" fontId="0" fillId="0" borderId="1" xfId="0" applyNumberFormat="1" applyFont="1" applyFill="1" applyBorder="1" applyAlignment="1">
      <alignment vertical="center" wrapText="1"/>
    </xf>
    <xf numFmtId="4" fontId="0" fillId="0" borderId="1" xfId="0" applyNumberFormat="1" applyFont="1" applyFill="1" applyBorder="1" applyAlignment="1">
      <alignment vertical="center"/>
    </xf>
    <xf numFmtId="0" fontId="0" fillId="0"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10" fontId="0" fillId="0" borderId="1" xfId="0" applyNumberFormat="1" applyFont="1" applyFill="1" applyBorder="1" applyAlignment="1">
      <alignment vertical="center"/>
    </xf>
    <xf numFmtId="9" fontId="0" fillId="0" borderId="1" xfId="0" applyNumberFormat="1" applyFont="1" applyFill="1" applyBorder="1" applyAlignment="1">
      <alignment vertical="center"/>
    </xf>
    <xf numFmtId="0" fontId="3" fillId="0" borderId="1" xfId="0" applyFont="1" applyFill="1" applyBorder="1" applyAlignment="1">
      <alignment vertical="center" wrapText="1"/>
    </xf>
    <xf numFmtId="9" fontId="0" fillId="0" borderId="1" xfId="2" applyFont="1" applyFill="1" applyBorder="1" applyAlignment="1">
      <alignment vertical="center"/>
    </xf>
    <xf numFmtId="9" fontId="0" fillId="0" borderId="1" xfId="2" applyNumberFormat="1" applyFont="1" applyFill="1" applyBorder="1" applyAlignment="1">
      <alignment vertical="center"/>
    </xf>
    <xf numFmtId="0" fontId="0" fillId="0" borderId="1" xfId="0" applyFont="1" applyFill="1" applyBorder="1" applyAlignment="1">
      <alignment horizontal="center" vertical="center" wrapText="1"/>
    </xf>
    <xf numFmtId="0" fontId="0" fillId="0" borderId="0" xfId="0" applyFont="1" applyFill="1" applyBorder="1" applyAlignment="1">
      <alignment horizontal="center" wrapText="1"/>
    </xf>
    <xf numFmtId="166" fontId="0" fillId="0" borderId="1" xfId="1" applyNumberFormat="1" applyFont="1" applyFill="1" applyBorder="1" applyAlignment="1">
      <alignment vertical="center"/>
    </xf>
    <xf numFmtId="0" fontId="3" fillId="0" borderId="1" xfId="0"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41" fontId="0" fillId="0" borderId="1" xfId="3" applyFont="1" applyFill="1" applyBorder="1" applyAlignment="1">
      <alignment vertical="center"/>
    </xf>
    <xf numFmtId="10" fontId="0" fillId="0" borderId="1" xfId="2" applyNumberFormat="1" applyFont="1" applyFill="1" applyBorder="1" applyAlignment="1">
      <alignment vertical="center"/>
    </xf>
    <xf numFmtId="10" fontId="0" fillId="0" borderId="0" xfId="0" applyNumberFormat="1" applyFont="1" applyFill="1" applyBorder="1" applyAlignment="1">
      <alignment vertical="center"/>
    </xf>
    <xf numFmtId="9" fontId="4" fillId="4" borderId="1" xfId="2" applyNumberFormat="1" applyFont="1" applyFill="1" applyBorder="1" applyAlignment="1">
      <alignment horizontal="center" vertical="center" wrapText="1"/>
    </xf>
    <xf numFmtId="9" fontId="0" fillId="0" borderId="0" xfId="2" applyNumberFormat="1" applyFont="1" applyFill="1" applyBorder="1"/>
    <xf numFmtId="3" fontId="3" fillId="0" borderId="1" xfId="0" applyNumberFormat="1" applyFont="1" applyFill="1" applyBorder="1" applyAlignment="1">
      <alignment vertical="center"/>
    </xf>
    <xf numFmtId="1" fontId="0" fillId="0" borderId="3" xfId="0" applyNumberFormat="1" applyFont="1" applyFill="1" applyBorder="1" applyAlignment="1">
      <alignment vertical="center"/>
    </xf>
    <xf numFmtId="0" fontId="0" fillId="0" borderId="1" xfId="0" applyFont="1" applyFill="1" applyBorder="1"/>
    <xf numFmtId="0" fontId="0" fillId="0" borderId="1" xfId="0" applyFont="1" applyFill="1" applyBorder="1" applyAlignment="1">
      <alignment horizontal="right" vertical="center"/>
    </xf>
    <xf numFmtId="165" fontId="0"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3"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xf>
    <xf numFmtId="9" fontId="5" fillId="2" borderId="3" xfId="0" applyNumberFormat="1" applyFont="1" applyFill="1" applyBorder="1" applyAlignment="1">
      <alignment horizontal="center" vertical="center"/>
    </xf>
    <xf numFmtId="9" fontId="5" fillId="2" borderId="2" xfId="0" applyNumberFormat="1" applyFont="1" applyFill="1" applyBorder="1" applyAlignment="1">
      <alignment horizontal="center" vertical="center" wrapText="1"/>
    </xf>
    <xf numFmtId="9" fontId="5" fillId="2" borderId="2" xfId="0" applyNumberFormat="1" applyFont="1" applyFill="1" applyBorder="1" applyAlignment="1">
      <alignment horizontal="center" vertical="center"/>
    </xf>
    <xf numFmtId="9" fontId="5" fillId="2" borderId="2" xfId="2" applyNumberFormat="1" applyFont="1" applyFill="1" applyBorder="1" applyAlignment="1">
      <alignment horizontal="center" vertical="center"/>
    </xf>
    <xf numFmtId="9" fontId="5" fillId="2" borderId="4" xfId="0" applyNumberFormat="1" applyFont="1" applyFill="1" applyBorder="1" applyAlignment="1">
      <alignment horizontal="center" vertical="center"/>
    </xf>
    <xf numFmtId="0" fontId="5" fillId="3" borderId="1" xfId="0" applyFont="1" applyFill="1" applyBorder="1" applyAlignment="1">
      <alignment horizontal="center"/>
    </xf>
    <xf numFmtId="0" fontId="5" fillId="3" borderId="1" xfId="0" applyFont="1" applyFill="1" applyBorder="1" applyAlignment="1">
      <alignment horizontal="center" wrapText="1"/>
    </xf>
    <xf numFmtId="9" fontId="5" fillId="3" borderId="1" xfId="2" applyNumberFormat="1" applyFont="1" applyFill="1" applyBorder="1" applyAlignment="1">
      <alignment horizontal="center"/>
    </xf>
    <xf numFmtId="9" fontId="5" fillId="3" borderId="1" xfId="0" applyNumberFormat="1" applyFont="1" applyFill="1" applyBorder="1" applyAlignment="1">
      <alignment horizontal="center"/>
    </xf>
  </cellXfs>
  <cellStyles count="4">
    <cellStyle name="Millares" xfId="1" builtinId="3"/>
    <cellStyle name="Millares [0]" xfId="3" builtinId="6"/>
    <cellStyle name="Normal" xfId="0" builtinId="0"/>
    <cellStyle name="Porcentaje" xfId="2"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603"/>
  <sheetViews>
    <sheetView tabSelected="1" topLeftCell="E1" zoomScale="70" zoomScaleNormal="70" workbookViewId="0">
      <selection activeCell="D2" sqref="D2:BA2"/>
    </sheetView>
  </sheetViews>
  <sheetFormatPr baseColWidth="10" defaultRowHeight="15" x14ac:dyDescent="0.25"/>
  <cols>
    <col min="1" max="1" width="9.28515625" hidden="1" customWidth="1"/>
    <col min="2" max="2" width="14.7109375" hidden="1" customWidth="1"/>
    <col min="3" max="3" width="10.42578125" hidden="1" customWidth="1"/>
    <col min="4" max="4" width="19.42578125" style="1" hidden="1" customWidth="1"/>
    <col min="5" max="5" width="19.7109375" style="25" customWidth="1"/>
    <col min="6" max="6" width="34.85546875" style="2" customWidth="1"/>
    <col min="7" max="7" width="52" style="2" customWidth="1"/>
    <col min="8" max="8" width="19.42578125" customWidth="1"/>
    <col min="9" max="9" width="18.140625" customWidth="1"/>
    <col min="10" max="10" width="19.42578125" customWidth="1"/>
    <col min="11" max="11" width="52" style="2" customWidth="1"/>
    <col min="12" max="12" width="23.42578125" customWidth="1"/>
    <col min="13" max="13" width="48.42578125" style="2" customWidth="1"/>
    <col min="14" max="14" width="14.28515625" style="2" customWidth="1"/>
    <col min="15" max="15" width="19.42578125" customWidth="1"/>
    <col min="16" max="16" width="25.42578125" customWidth="1"/>
    <col min="17" max="17" width="16.85546875" customWidth="1"/>
    <col min="18" max="18" width="52" customWidth="1"/>
    <col min="19" max="19" width="52" style="2" customWidth="1"/>
    <col min="20" max="20" width="44.140625" style="2" customWidth="1"/>
    <col min="21" max="21" width="25.140625" customWidth="1"/>
    <col min="22" max="22" width="27.7109375" customWidth="1"/>
    <col min="23" max="23" width="22" style="33" customWidth="1"/>
    <col min="24" max="24" width="29.85546875" customWidth="1"/>
    <col min="25" max="25" width="41" style="2" customWidth="1"/>
    <col min="26" max="26" width="52.140625" style="25" bestFit="1" customWidth="1"/>
    <col min="27" max="27" width="29.28515625" bestFit="1" customWidth="1"/>
    <col min="28" max="28" width="36.85546875" bestFit="1" customWidth="1"/>
    <col min="29" max="29" width="37.7109375" style="2" bestFit="1" customWidth="1"/>
    <col min="30" max="30" width="23.42578125" style="3" customWidth="1"/>
    <col min="31" max="31" width="19.7109375" style="33" customWidth="1"/>
    <col min="32" max="32" width="29.85546875" customWidth="1"/>
    <col min="33" max="33" width="42.5703125" style="2" customWidth="1"/>
    <col min="34" max="34" width="37.7109375" style="25" customWidth="1"/>
    <col min="35" max="35" width="25.42578125" customWidth="1"/>
    <col min="36" max="36" width="33.140625" customWidth="1"/>
    <col min="37" max="37" width="22" customWidth="1"/>
    <col min="38" max="38" width="20.5703125" customWidth="1"/>
    <col min="39" max="39" width="16.85546875" style="3" customWidth="1"/>
    <col min="40" max="40" width="29.85546875" customWidth="1"/>
    <col min="41" max="41" width="58.7109375" style="2" customWidth="1"/>
    <col min="42" max="42" width="47" style="25" customWidth="1"/>
    <col min="43" max="43" width="22.28515625" customWidth="1"/>
    <col min="44" max="44" width="29.7109375" customWidth="1"/>
    <col min="45" max="45" width="26.42578125" customWidth="1"/>
    <col min="46" max="46" width="25.28515625" style="2" customWidth="1"/>
    <col min="47" max="47" width="36.42578125" customWidth="1"/>
    <col min="48" max="49" width="27" customWidth="1"/>
    <col min="50" max="50" width="30.140625" customWidth="1"/>
    <col min="51" max="51" width="28.28515625" customWidth="1"/>
    <col min="52" max="52" width="25.85546875" customWidth="1"/>
    <col min="53" max="53" width="23.7109375" customWidth="1"/>
  </cols>
  <sheetData>
    <row r="1" spans="1:53" ht="69.75" customHeight="1" x14ac:dyDescent="0.25">
      <c r="D1" s="43" t="s">
        <v>1904</v>
      </c>
      <c r="E1" s="44"/>
      <c r="F1" s="45"/>
      <c r="G1" s="45"/>
      <c r="H1" s="45"/>
      <c r="I1" s="45"/>
      <c r="J1" s="45"/>
      <c r="K1" s="45"/>
      <c r="L1" s="45"/>
      <c r="M1" s="45"/>
      <c r="N1" s="45"/>
      <c r="O1" s="45"/>
      <c r="P1" s="45"/>
      <c r="Q1" s="45"/>
      <c r="R1" s="45"/>
      <c r="S1" s="45"/>
      <c r="T1" s="45"/>
      <c r="U1" s="45"/>
      <c r="V1" s="45"/>
      <c r="W1" s="46"/>
      <c r="X1" s="45"/>
      <c r="Y1" s="45"/>
      <c r="Z1" s="45"/>
      <c r="AA1" s="45"/>
      <c r="AB1" s="45"/>
      <c r="AC1" s="45"/>
      <c r="AD1" s="45"/>
      <c r="AE1" s="46"/>
      <c r="AF1" s="45"/>
      <c r="AG1" s="45"/>
      <c r="AH1" s="45"/>
      <c r="AI1" s="45"/>
      <c r="AJ1" s="45"/>
      <c r="AK1" s="45"/>
      <c r="AL1" s="45"/>
      <c r="AM1" s="45"/>
      <c r="AN1" s="45"/>
      <c r="AO1" s="45"/>
      <c r="AP1" s="45"/>
      <c r="AQ1" s="45"/>
      <c r="AR1" s="45"/>
      <c r="AS1" s="45"/>
      <c r="AT1" s="45"/>
      <c r="AU1" s="45"/>
      <c r="AV1" s="45"/>
      <c r="AW1" s="45"/>
      <c r="AX1" s="45"/>
      <c r="AY1" s="45"/>
      <c r="AZ1" s="45"/>
      <c r="BA1" s="47"/>
    </row>
    <row r="2" spans="1:53" ht="26.25" x14ac:dyDescent="0.55000000000000004">
      <c r="D2" s="48" t="s">
        <v>1905</v>
      </c>
      <c r="E2" s="49"/>
      <c r="F2" s="48"/>
      <c r="G2" s="48"/>
      <c r="H2" s="48"/>
      <c r="I2" s="48"/>
      <c r="J2" s="48"/>
      <c r="K2" s="48"/>
      <c r="L2" s="48"/>
      <c r="M2" s="48"/>
      <c r="N2" s="48"/>
      <c r="O2" s="48"/>
      <c r="P2" s="48"/>
      <c r="Q2" s="48"/>
      <c r="R2" s="48"/>
      <c r="S2" s="48"/>
      <c r="T2" s="48"/>
      <c r="U2" s="48"/>
      <c r="V2" s="48"/>
      <c r="W2" s="50"/>
      <c r="X2" s="48"/>
      <c r="Y2" s="48"/>
      <c r="Z2" s="48"/>
      <c r="AA2" s="48"/>
      <c r="AB2" s="48"/>
      <c r="AC2" s="48"/>
      <c r="AD2" s="51"/>
      <c r="AE2" s="50"/>
      <c r="AF2" s="48"/>
      <c r="AG2" s="48"/>
      <c r="AH2" s="48"/>
      <c r="AI2" s="48"/>
      <c r="AJ2" s="48"/>
      <c r="AK2" s="48"/>
      <c r="AL2" s="48"/>
      <c r="AM2" s="51"/>
      <c r="AN2" s="48"/>
      <c r="AO2" s="48"/>
      <c r="AP2" s="48"/>
      <c r="AQ2" s="48"/>
      <c r="AR2" s="48"/>
      <c r="AS2" s="48"/>
      <c r="AT2" s="48"/>
      <c r="AU2" s="48"/>
      <c r="AV2" s="48"/>
      <c r="AW2" s="48"/>
      <c r="AX2" s="48"/>
      <c r="AY2" s="48"/>
      <c r="AZ2" s="48"/>
      <c r="BA2" s="48"/>
    </row>
    <row r="3" spans="1:53" s="6" customFormat="1" ht="66.75" customHeight="1" x14ac:dyDescent="0.25">
      <c r="A3" s="5" t="s">
        <v>0</v>
      </c>
      <c r="B3" s="5" t="s">
        <v>1</v>
      </c>
      <c r="C3" s="5" t="s">
        <v>2</v>
      </c>
      <c r="D3" s="17" t="s">
        <v>3</v>
      </c>
      <c r="E3" s="18" t="s">
        <v>4</v>
      </c>
      <c r="F3" s="18" t="s">
        <v>6</v>
      </c>
      <c r="G3" s="18" t="s">
        <v>5</v>
      </c>
      <c r="H3" s="18" t="s">
        <v>1883</v>
      </c>
      <c r="I3" s="18" t="s">
        <v>6</v>
      </c>
      <c r="J3" s="18" t="s">
        <v>7</v>
      </c>
      <c r="K3" s="18" t="s">
        <v>10</v>
      </c>
      <c r="L3" s="18" t="s">
        <v>8</v>
      </c>
      <c r="M3" s="18" t="s">
        <v>9</v>
      </c>
      <c r="N3" s="18" t="s">
        <v>1884</v>
      </c>
      <c r="O3" s="18" t="s">
        <v>10</v>
      </c>
      <c r="P3" s="17" t="s">
        <v>11</v>
      </c>
      <c r="Q3" s="18" t="s">
        <v>12</v>
      </c>
      <c r="R3" s="17" t="s">
        <v>13</v>
      </c>
      <c r="S3" s="18" t="s">
        <v>14</v>
      </c>
      <c r="T3" s="18" t="s">
        <v>15</v>
      </c>
      <c r="U3" s="18" t="s">
        <v>1885</v>
      </c>
      <c r="V3" s="18" t="s">
        <v>1886</v>
      </c>
      <c r="W3" s="32" t="s">
        <v>16</v>
      </c>
      <c r="X3" s="18" t="s">
        <v>17</v>
      </c>
      <c r="Y3" s="18" t="s">
        <v>1887</v>
      </c>
      <c r="Z3" s="18" t="s">
        <v>1888</v>
      </c>
      <c r="AA3" s="17" t="s">
        <v>18</v>
      </c>
      <c r="AB3" s="17" t="s">
        <v>19</v>
      </c>
      <c r="AC3" s="18" t="s">
        <v>1889</v>
      </c>
      <c r="AD3" s="28" t="s">
        <v>1890</v>
      </c>
      <c r="AE3" s="32" t="s">
        <v>20</v>
      </c>
      <c r="AF3" s="18" t="s">
        <v>21</v>
      </c>
      <c r="AG3" s="18" t="s">
        <v>1891</v>
      </c>
      <c r="AH3" s="18" t="s">
        <v>1892</v>
      </c>
      <c r="AI3" s="18" t="s">
        <v>22</v>
      </c>
      <c r="AJ3" s="18" t="s">
        <v>23</v>
      </c>
      <c r="AK3" s="18" t="s">
        <v>1893</v>
      </c>
      <c r="AL3" s="18" t="s">
        <v>1894</v>
      </c>
      <c r="AM3" s="28" t="s">
        <v>24</v>
      </c>
      <c r="AN3" s="18" t="s">
        <v>25</v>
      </c>
      <c r="AO3" s="18" t="s">
        <v>1895</v>
      </c>
      <c r="AP3" s="18" t="s">
        <v>1896</v>
      </c>
      <c r="AQ3" s="18" t="s">
        <v>26</v>
      </c>
      <c r="AR3" s="18" t="s">
        <v>27</v>
      </c>
      <c r="AS3" s="18" t="s">
        <v>1897</v>
      </c>
      <c r="AT3" s="18" t="s">
        <v>1898</v>
      </c>
      <c r="AU3" s="17" t="s">
        <v>28</v>
      </c>
      <c r="AV3" s="18" t="s">
        <v>1899</v>
      </c>
      <c r="AW3" s="18" t="s">
        <v>1900</v>
      </c>
      <c r="AX3" s="18" t="s">
        <v>1901</v>
      </c>
      <c r="AY3" s="18" t="s">
        <v>1902</v>
      </c>
      <c r="AZ3" s="18" t="s">
        <v>1917</v>
      </c>
      <c r="BA3" s="18" t="s">
        <v>1903</v>
      </c>
    </row>
    <row r="4" spans="1:53" ht="105" x14ac:dyDescent="0.25">
      <c r="A4" s="4">
        <v>54</v>
      </c>
      <c r="B4" t="s">
        <v>29</v>
      </c>
      <c r="C4" s="4">
        <v>68081</v>
      </c>
      <c r="D4" s="16" t="s">
        <v>30</v>
      </c>
      <c r="E4" s="16" t="s">
        <v>1427</v>
      </c>
      <c r="F4" s="8" t="s">
        <v>1428</v>
      </c>
      <c r="G4" s="8" t="s">
        <v>1429</v>
      </c>
      <c r="H4" s="9">
        <v>5.85</v>
      </c>
      <c r="I4" s="9">
        <v>3.19</v>
      </c>
      <c r="J4" s="10">
        <v>1107361</v>
      </c>
      <c r="K4" s="8" t="s">
        <v>1430</v>
      </c>
      <c r="L4" s="7"/>
      <c r="M4" s="8" t="s">
        <v>1431</v>
      </c>
      <c r="N4" s="11">
        <v>0</v>
      </c>
      <c r="O4" s="10">
        <v>1</v>
      </c>
      <c r="P4" s="7" t="s">
        <v>47</v>
      </c>
      <c r="Q4" s="7" t="s">
        <v>1432</v>
      </c>
      <c r="R4" s="7" t="s">
        <v>1433</v>
      </c>
      <c r="S4" s="8" t="s">
        <v>70</v>
      </c>
      <c r="T4" s="8"/>
      <c r="U4" s="10">
        <v>0</v>
      </c>
      <c r="V4" s="10">
        <v>0</v>
      </c>
      <c r="W4" s="10">
        <v>0</v>
      </c>
      <c r="X4" s="7"/>
      <c r="Y4" s="8"/>
      <c r="Z4" s="38">
        <v>20160680810094</v>
      </c>
      <c r="AA4" s="7" t="s">
        <v>41</v>
      </c>
      <c r="AB4" s="7"/>
      <c r="AC4" s="11">
        <v>1</v>
      </c>
      <c r="AD4" s="10">
        <v>0</v>
      </c>
      <c r="AE4" s="10">
        <v>0</v>
      </c>
      <c r="AF4" s="7"/>
      <c r="AG4" s="8" t="s">
        <v>1435</v>
      </c>
      <c r="AH4" s="24" t="s">
        <v>1434</v>
      </c>
      <c r="AI4" s="7" t="s">
        <v>41</v>
      </c>
      <c r="AJ4" s="7"/>
      <c r="AK4" s="10">
        <v>0</v>
      </c>
      <c r="AL4" s="10">
        <v>0</v>
      </c>
      <c r="AM4" s="20">
        <v>0</v>
      </c>
      <c r="AN4" s="7"/>
      <c r="AO4" s="8" t="s">
        <v>1436</v>
      </c>
      <c r="AP4" s="24" t="s">
        <v>1434</v>
      </c>
      <c r="AQ4" s="7" t="s">
        <v>41</v>
      </c>
      <c r="AR4" s="7"/>
      <c r="AS4" s="10">
        <v>0</v>
      </c>
      <c r="AT4" s="11">
        <v>0</v>
      </c>
      <c r="AU4" s="12">
        <v>600000000</v>
      </c>
      <c r="AV4" s="12">
        <v>600000000</v>
      </c>
      <c r="AW4" s="10">
        <v>0</v>
      </c>
      <c r="AX4" s="10">
        <v>0</v>
      </c>
      <c r="AY4" s="10">
        <v>0</v>
      </c>
      <c r="AZ4" s="12">
        <v>600000000</v>
      </c>
      <c r="BA4" s="10">
        <v>0</v>
      </c>
    </row>
    <row r="5" spans="1:53" ht="45" x14ac:dyDescent="0.25">
      <c r="A5" s="4">
        <v>54</v>
      </c>
      <c r="B5" t="s">
        <v>29</v>
      </c>
      <c r="C5" s="4">
        <v>68081</v>
      </c>
      <c r="D5" s="16" t="s">
        <v>30</v>
      </c>
      <c r="E5" s="16" t="s">
        <v>1427</v>
      </c>
      <c r="F5" s="8" t="s">
        <v>1428</v>
      </c>
      <c r="G5" s="8" t="s">
        <v>1429</v>
      </c>
      <c r="H5" s="9">
        <v>5.85</v>
      </c>
      <c r="I5" s="9">
        <v>3.19</v>
      </c>
      <c r="J5" s="10">
        <v>1107363</v>
      </c>
      <c r="K5" s="8" t="s">
        <v>1444</v>
      </c>
      <c r="L5" s="7"/>
      <c r="M5" s="8" t="s">
        <v>1445</v>
      </c>
      <c r="N5" s="11">
        <v>0</v>
      </c>
      <c r="O5" s="10">
        <v>1</v>
      </c>
      <c r="P5" s="7" t="s">
        <v>47</v>
      </c>
      <c r="Q5" s="7" t="s">
        <v>1432</v>
      </c>
      <c r="R5" s="7" t="s">
        <v>1433</v>
      </c>
      <c r="S5" s="8" t="s">
        <v>70</v>
      </c>
      <c r="T5" s="8"/>
      <c r="U5" s="10">
        <v>0</v>
      </c>
      <c r="V5" s="10">
        <v>0</v>
      </c>
      <c r="W5" s="10">
        <v>0</v>
      </c>
      <c r="X5" s="7"/>
      <c r="Y5" s="8"/>
      <c r="Z5" s="24"/>
      <c r="AA5" s="7" t="s">
        <v>41</v>
      </c>
      <c r="AB5" s="7"/>
      <c r="AC5" s="11">
        <v>1</v>
      </c>
      <c r="AD5" s="10">
        <v>1</v>
      </c>
      <c r="AE5" s="20">
        <v>1</v>
      </c>
      <c r="AF5" s="7"/>
      <c r="AG5" s="8" t="s">
        <v>1446</v>
      </c>
      <c r="AH5" s="27" t="s">
        <v>1906</v>
      </c>
      <c r="AI5" s="7" t="s">
        <v>41</v>
      </c>
      <c r="AJ5" s="7"/>
      <c r="AK5" s="10">
        <v>0</v>
      </c>
      <c r="AL5" s="10">
        <v>0</v>
      </c>
      <c r="AM5" s="20">
        <v>0</v>
      </c>
      <c r="AN5" s="7"/>
      <c r="AO5" s="8"/>
      <c r="AP5" s="27" t="s">
        <v>1906</v>
      </c>
      <c r="AQ5" s="7" t="s">
        <v>41</v>
      </c>
      <c r="AR5" s="7"/>
      <c r="AS5" s="10">
        <v>0</v>
      </c>
      <c r="AT5" s="11">
        <v>0</v>
      </c>
      <c r="AU5" s="12">
        <v>500000000</v>
      </c>
      <c r="AV5" s="12">
        <v>500000000</v>
      </c>
      <c r="AW5" s="12">
        <v>283780637</v>
      </c>
      <c r="AX5" s="10">
        <v>0</v>
      </c>
      <c r="AY5" s="10">
        <v>0</v>
      </c>
      <c r="AZ5" s="12">
        <v>500000000</v>
      </c>
      <c r="BA5" s="12">
        <v>283780637</v>
      </c>
    </row>
    <row r="6" spans="1:53" ht="75" x14ac:dyDescent="0.25">
      <c r="A6" s="4">
        <v>54</v>
      </c>
      <c r="B6" t="s">
        <v>29</v>
      </c>
      <c r="C6" s="4">
        <v>68081</v>
      </c>
      <c r="D6" s="16" t="s">
        <v>30</v>
      </c>
      <c r="E6" s="16" t="s">
        <v>1427</v>
      </c>
      <c r="F6" s="8" t="s">
        <v>1428</v>
      </c>
      <c r="G6" s="8" t="s">
        <v>1429</v>
      </c>
      <c r="H6" s="9">
        <v>5.85</v>
      </c>
      <c r="I6" s="9">
        <v>3.19</v>
      </c>
      <c r="J6" s="10">
        <v>1107364</v>
      </c>
      <c r="K6" s="8" t="s">
        <v>1451</v>
      </c>
      <c r="L6" s="7"/>
      <c r="M6" s="8" t="s">
        <v>1452</v>
      </c>
      <c r="N6" s="11">
        <v>1</v>
      </c>
      <c r="O6" s="10">
        <v>3</v>
      </c>
      <c r="P6" s="7" t="s">
        <v>47</v>
      </c>
      <c r="Q6" s="7" t="s">
        <v>1432</v>
      </c>
      <c r="R6" s="7" t="s">
        <v>1433</v>
      </c>
      <c r="S6" s="8" t="s">
        <v>70</v>
      </c>
      <c r="T6" s="8"/>
      <c r="U6" s="10">
        <v>1</v>
      </c>
      <c r="V6" s="10">
        <v>3</v>
      </c>
      <c r="W6" s="20">
        <v>1</v>
      </c>
      <c r="X6" s="7"/>
      <c r="Y6" s="8" t="s">
        <v>1446</v>
      </c>
      <c r="Z6" s="24"/>
      <c r="AA6" s="7" t="s">
        <v>41</v>
      </c>
      <c r="AB6" s="7"/>
      <c r="AC6" s="11">
        <v>2</v>
      </c>
      <c r="AD6" s="10">
        <v>3</v>
      </c>
      <c r="AE6" s="20">
        <v>1</v>
      </c>
      <c r="AF6" s="7"/>
      <c r="AG6" s="8" t="s">
        <v>1446</v>
      </c>
      <c r="AH6" s="24"/>
      <c r="AI6" s="7" t="s">
        <v>41</v>
      </c>
      <c r="AJ6" s="7"/>
      <c r="AK6" s="10">
        <v>0</v>
      </c>
      <c r="AL6" s="10">
        <v>0</v>
      </c>
      <c r="AM6" s="20">
        <v>0</v>
      </c>
      <c r="AN6" s="7"/>
      <c r="AO6" s="8"/>
      <c r="AP6" s="24"/>
      <c r="AQ6" s="7" t="s">
        <v>41</v>
      </c>
      <c r="AR6" s="7"/>
      <c r="AS6" s="12">
        <v>7000000</v>
      </c>
      <c r="AT6" s="11">
        <v>0</v>
      </c>
      <c r="AU6" s="12">
        <v>7000000</v>
      </c>
      <c r="AV6" s="12">
        <v>7000000</v>
      </c>
      <c r="AW6" s="10">
        <v>0</v>
      </c>
      <c r="AX6" s="12">
        <v>7000000</v>
      </c>
      <c r="AY6" s="10">
        <v>0</v>
      </c>
      <c r="AZ6" s="12">
        <v>21000000</v>
      </c>
      <c r="BA6" s="10">
        <v>0</v>
      </c>
    </row>
    <row r="7" spans="1:53" ht="117" customHeight="1" x14ac:dyDescent="0.25">
      <c r="A7" s="4">
        <v>54</v>
      </c>
      <c r="B7" t="s">
        <v>29</v>
      </c>
      <c r="C7" s="4">
        <v>68081</v>
      </c>
      <c r="D7" s="16" t="s">
        <v>30</v>
      </c>
      <c r="E7" s="16" t="s">
        <v>1427</v>
      </c>
      <c r="F7" s="8" t="s">
        <v>1459</v>
      </c>
      <c r="G7" s="8" t="s">
        <v>1460</v>
      </c>
      <c r="H7" s="9">
        <v>20.69</v>
      </c>
      <c r="I7" s="9">
        <v>20.16</v>
      </c>
      <c r="J7" s="10">
        <v>1107367</v>
      </c>
      <c r="K7" s="8" t="s">
        <v>1461</v>
      </c>
      <c r="L7" s="7"/>
      <c r="M7" s="8" t="s">
        <v>1462</v>
      </c>
      <c r="N7" s="14">
        <v>1795</v>
      </c>
      <c r="O7" s="10">
        <v>400</v>
      </c>
      <c r="P7" s="7" t="s">
        <v>47</v>
      </c>
      <c r="Q7" s="7" t="s">
        <v>1432</v>
      </c>
      <c r="R7" s="7" t="s">
        <v>1433</v>
      </c>
      <c r="S7" s="8" t="s">
        <v>70</v>
      </c>
      <c r="T7" s="8"/>
      <c r="U7" s="10">
        <v>150</v>
      </c>
      <c r="V7" s="10">
        <v>254</v>
      </c>
      <c r="W7" s="20">
        <v>1</v>
      </c>
      <c r="X7" s="7"/>
      <c r="Y7" s="21"/>
      <c r="Z7" s="27" t="s">
        <v>1907</v>
      </c>
      <c r="AA7" s="7" t="s">
        <v>41</v>
      </c>
      <c r="AB7" s="7"/>
      <c r="AC7" s="11">
        <v>100</v>
      </c>
      <c r="AD7" s="10">
        <v>184</v>
      </c>
      <c r="AE7" s="20">
        <v>1</v>
      </c>
      <c r="AF7" s="7"/>
      <c r="AG7" s="21"/>
      <c r="AH7" s="24" t="s">
        <v>2146</v>
      </c>
      <c r="AI7" s="7" t="s">
        <v>41</v>
      </c>
      <c r="AJ7" s="7"/>
      <c r="AK7" s="10">
        <v>100</v>
      </c>
      <c r="AL7" s="10">
        <v>245</v>
      </c>
      <c r="AM7" s="20">
        <v>0</v>
      </c>
      <c r="AN7" s="7"/>
      <c r="AO7" s="8" t="s">
        <v>1463</v>
      </c>
      <c r="AP7" s="24" t="s">
        <v>2146</v>
      </c>
      <c r="AQ7" s="7" t="s">
        <v>41</v>
      </c>
      <c r="AR7" s="7"/>
      <c r="AS7" s="12">
        <v>825000000</v>
      </c>
      <c r="AT7" s="14">
        <v>1684000000</v>
      </c>
      <c r="AU7" s="12">
        <v>600000000</v>
      </c>
      <c r="AV7" s="12">
        <v>600000000</v>
      </c>
      <c r="AW7" s="12">
        <v>1779673365</v>
      </c>
      <c r="AX7" s="12">
        <v>586000000</v>
      </c>
      <c r="AY7" s="12">
        <v>5669993379</v>
      </c>
      <c r="AZ7" s="12">
        <v>2311000000</v>
      </c>
      <c r="BA7" s="12">
        <v>9504430408</v>
      </c>
    </row>
    <row r="8" spans="1:53" ht="195" x14ac:dyDescent="0.25">
      <c r="A8" s="4">
        <v>54</v>
      </c>
      <c r="B8" t="s">
        <v>29</v>
      </c>
      <c r="C8" s="4">
        <v>68081</v>
      </c>
      <c r="D8" s="16" t="s">
        <v>30</v>
      </c>
      <c r="E8" s="16" t="s">
        <v>1427</v>
      </c>
      <c r="F8" s="8" t="s">
        <v>1428</v>
      </c>
      <c r="G8" s="8" t="s">
        <v>1429</v>
      </c>
      <c r="H8" s="9">
        <v>5.85</v>
      </c>
      <c r="I8" s="9">
        <v>3.19</v>
      </c>
      <c r="J8" s="10">
        <v>1107365</v>
      </c>
      <c r="K8" s="8" t="s">
        <v>1472</v>
      </c>
      <c r="L8" s="7"/>
      <c r="M8" s="8" t="s">
        <v>1473</v>
      </c>
      <c r="N8" s="14">
        <v>1770</v>
      </c>
      <c r="O8" s="12">
        <v>2000</v>
      </c>
      <c r="P8" s="7" t="s">
        <v>47</v>
      </c>
      <c r="Q8" s="7" t="s">
        <v>1432</v>
      </c>
      <c r="R8" s="7" t="s">
        <v>1433</v>
      </c>
      <c r="S8" s="8" t="s">
        <v>70</v>
      </c>
      <c r="T8" s="8"/>
      <c r="U8" s="10">
        <v>120</v>
      </c>
      <c r="V8" s="10">
        <v>120</v>
      </c>
      <c r="W8" s="19">
        <v>1</v>
      </c>
      <c r="X8" s="7"/>
      <c r="Y8" s="8"/>
      <c r="Z8" s="27" t="s">
        <v>1908</v>
      </c>
      <c r="AA8" s="7" t="s">
        <v>41</v>
      </c>
      <c r="AB8" s="7"/>
      <c r="AC8" s="11">
        <v>380</v>
      </c>
      <c r="AD8" s="10">
        <v>224</v>
      </c>
      <c r="AE8" s="19">
        <v>0.58950000000000002</v>
      </c>
      <c r="AF8" s="7"/>
      <c r="AG8" s="8" t="s">
        <v>1474</v>
      </c>
      <c r="AH8" s="27" t="s">
        <v>1909</v>
      </c>
      <c r="AI8" s="7" t="s">
        <v>41</v>
      </c>
      <c r="AJ8" s="7"/>
      <c r="AK8" s="10">
        <v>500</v>
      </c>
      <c r="AL8" s="10">
        <v>80</v>
      </c>
      <c r="AM8" s="23">
        <v>1</v>
      </c>
      <c r="AN8" s="7"/>
      <c r="AO8" s="21" t="s">
        <v>1910</v>
      </c>
      <c r="AP8" s="27" t="s">
        <v>1911</v>
      </c>
      <c r="AQ8" s="7" t="s">
        <v>41</v>
      </c>
      <c r="AR8" s="7"/>
      <c r="AS8" s="12">
        <v>7312889831</v>
      </c>
      <c r="AT8" s="14">
        <v>7133385194</v>
      </c>
      <c r="AU8" s="12">
        <v>40979732717</v>
      </c>
      <c r="AV8" s="12">
        <v>40979732717</v>
      </c>
      <c r="AW8" s="12">
        <v>10996123022</v>
      </c>
      <c r="AX8" s="12">
        <v>15147311508</v>
      </c>
      <c r="AY8" s="12">
        <v>10197511300</v>
      </c>
      <c r="AZ8" s="12">
        <v>77017438291</v>
      </c>
      <c r="BA8" s="12">
        <v>29718478133</v>
      </c>
    </row>
    <row r="9" spans="1:53" ht="60" x14ac:dyDescent="0.25">
      <c r="A9" s="4">
        <v>54</v>
      </c>
      <c r="B9" t="s">
        <v>29</v>
      </c>
      <c r="C9" s="4">
        <v>68081</v>
      </c>
      <c r="D9" s="16" t="s">
        <v>30</v>
      </c>
      <c r="E9" s="16" t="s">
        <v>1427</v>
      </c>
      <c r="F9" s="8" t="s">
        <v>1459</v>
      </c>
      <c r="G9" s="8" t="s">
        <v>1460</v>
      </c>
      <c r="H9" s="9">
        <v>20.69</v>
      </c>
      <c r="I9" s="9">
        <v>20.16</v>
      </c>
      <c r="J9" s="10">
        <v>1107368</v>
      </c>
      <c r="K9" s="8" t="s">
        <v>1497</v>
      </c>
      <c r="L9" s="7"/>
      <c r="M9" s="8" t="s">
        <v>1498</v>
      </c>
      <c r="N9" s="14">
        <v>3895</v>
      </c>
      <c r="O9" s="10">
        <v>500</v>
      </c>
      <c r="P9" s="7" t="s">
        <v>47</v>
      </c>
      <c r="Q9" s="7" t="s">
        <v>1432</v>
      </c>
      <c r="R9" s="7" t="s">
        <v>1433</v>
      </c>
      <c r="S9" s="8" t="s">
        <v>70</v>
      </c>
      <c r="T9" s="8"/>
      <c r="U9" s="10">
        <v>150</v>
      </c>
      <c r="V9" s="10">
        <v>270</v>
      </c>
      <c r="W9" s="22">
        <v>1</v>
      </c>
      <c r="X9" s="7"/>
      <c r="Y9" s="8"/>
      <c r="Z9" s="27" t="s">
        <v>1912</v>
      </c>
      <c r="AA9" s="7" t="s">
        <v>41</v>
      </c>
      <c r="AB9" s="7"/>
      <c r="AC9" s="11">
        <v>125</v>
      </c>
      <c r="AD9" s="10">
        <v>276</v>
      </c>
      <c r="AE9" s="22">
        <v>1</v>
      </c>
      <c r="AF9" s="7"/>
      <c r="AG9" s="8"/>
      <c r="AH9" s="27" t="s">
        <v>1913</v>
      </c>
      <c r="AI9" s="7" t="s">
        <v>41</v>
      </c>
      <c r="AJ9" s="7"/>
      <c r="AK9" s="10">
        <v>125</v>
      </c>
      <c r="AL9" s="10">
        <v>125</v>
      </c>
      <c r="AM9" s="23">
        <v>1</v>
      </c>
      <c r="AN9" s="7"/>
      <c r="AO9" s="8" t="s">
        <v>1499</v>
      </c>
      <c r="AP9" s="27" t="s">
        <v>1913</v>
      </c>
      <c r="AQ9" s="7" t="s">
        <v>41</v>
      </c>
      <c r="AR9" s="7"/>
      <c r="AS9" s="12">
        <v>292556875</v>
      </c>
      <c r="AT9" s="14">
        <v>103587902</v>
      </c>
      <c r="AU9" s="12">
        <v>326869500</v>
      </c>
      <c r="AV9" s="12">
        <v>326869500</v>
      </c>
      <c r="AW9" s="12">
        <v>330765550</v>
      </c>
      <c r="AX9" s="12">
        <v>352038451</v>
      </c>
      <c r="AY9" s="12">
        <v>243580000</v>
      </c>
      <c r="AZ9" s="12">
        <v>1336610238</v>
      </c>
      <c r="BA9" s="12">
        <v>778216784</v>
      </c>
    </row>
    <row r="10" spans="1:53" ht="60" x14ac:dyDescent="0.25">
      <c r="A10" s="4">
        <v>54</v>
      </c>
      <c r="B10" t="s">
        <v>29</v>
      </c>
      <c r="C10" s="4">
        <v>68081</v>
      </c>
      <c r="D10" s="16" t="s">
        <v>30</v>
      </c>
      <c r="E10" s="16" t="s">
        <v>1427</v>
      </c>
      <c r="F10" s="8" t="s">
        <v>1428</v>
      </c>
      <c r="G10" s="8" t="s">
        <v>1429</v>
      </c>
      <c r="H10" s="9">
        <v>5.85</v>
      </c>
      <c r="I10" s="9">
        <v>3.19</v>
      </c>
      <c r="J10" s="10">
        <v>1107366</v>
      </c>
      <c r="K10" s="8" t="s">
        <v>1503</v>
      </c>
      <c r="L10" s="7"/>
      <c r="M10" s="8" t="s">
        <v>1504</v>
      </c>
      <c r="N10" s="11">
        <v>0</v>
      </c>
      <c r="O10" s="10">
        <v>1</v>
      </c>
      <c r="P10" s="7" t="s">
        <v>47</v>
      </c>
      <c r="Q10" s="7" t="s">
        <v>1432</v>
      </c>
      <c r="R10" s="7" t="s">
        <v>1433</v>
      </c>
      <c r="S10" s="8" t="s">
        <v>70</v>
      </c>
      <c r="T10" s="8"/>
      <c r="U10" s="10">
        <v>1</v>
      </c>
      <c r="V10" s="10">
        <v>1</v>
      </c>
      <c r="W10" s="22">
        <v>1</v>
      </c>
      <c r="X10" s="7"/>
      <c r="Y10" s="8"/>
      <c r="Z10" s="24"/>
      <c r="AA10" s="7" t="s">
        <v>41</v>
      </c>
      <c r="AB10" s="7"/>
      <c r="AC10" s="11">
        <v>0</v>
      </c>
      <c r="AD10" s="10">
        <v>1</v>
      </c>
      <c r="AE10" s="10">
        <v>0</v>
      </c>
      <c r="AF10" s="7"/>
      <c r="AG10" s="8" t="s">
        <v>1446</v>
      </c>
      <c r="AH10" s="24"/>
      <c r="AI10" s="7" t="s">
        <v>41</v>
      </c>
      <c r="AJ10" s="7"/>
      <c r="AK10" s="10">
        <v>0</v>
      </c>
      <c r="AL10" s="10">
        <v>0</v>
      </c>
      <c r="AM10" s="20">
        <v>0</v>
      </c>
      <c r="AN10" s="7"/>
      <c r="AO10" s="8"/>
      <c r="AP10" s="24"/>
      <c r="AQ10" s="7" t="s">
        <v>41</v>
      </c>
      <c r="AR10" s="7"/>
      <c r="AS10" s="12">
        <v>7000000</v>
      </c>
      <c r="AT10" s="11">
        <v>0</v>
      </c>
      <c r="AU10" s="12">
        <v>7000000</v>
      </c>
      <c r="AV10" s="12">
        <v>7000000</v>
      </c>
      <c r="AW10" s="10">
        <v>0</v>
      </c>
      <c r="AX10" s="12">
        <v>7000000</v>
      </c>
      <c r="AY10" s="10">
        <v>0</v>
      </c>
      <c r="AZ10" s="12">
        <v>28000000</v>
      </c>
      <c r="BA10" s="10">
        <v>0</v>
      </c>
    </row>
    <row r="11" spans="1:53" ht="45" x14ac:dyDescent="0.25">
      <c r="A11" s="4">
        <v>54</v>
      </c>
      <c r="B11" t="s">
        <v>29</v>
      </c>
      <c r="C11" s="4">
        <v>68081</v>
      </c>
      <c r="D11" s="16" t="s">
        <v>30</v>
      </c>
      <c r="E11" s="16" t="s">
        <v>1427</v>
      </c>
      <c r="F11" s="8" t="s">
        <v>1428</v>
      </c>
      <c r="G11" s="8" t="s">
        <v>1429</v>
      </c>
      <c r="H11" s="9">
        <v>5.85</v>
      </c>
      <c r="I11" s="9">
        <v>3.19</v>
      </c>
      <c r="J11" s="10">
        <v>1107362</v>
      </c>
      <c r="K11" s="21" t="s">
        <v>1513</v>
      </c>
      <c r="L11" s="7"/>
      <c r="M11" s="8" t="s">
        <v>1514</v>
      </c>
      <c r="N11" s="11">
        <v>0</v>
      </c>
      <c r="O11" s="10">
        <v>1</v>
      </c>
      <c r="P11" s="7" t="s">
        <v>47</v>
      </c>
      <c r="Q11" s="7" t="s">
        <v>1432</v>
      </c>
      <c r="R11" s="7" t="s">
        <v>1433</v>
      </c>
      <c r="S11" s="8" t="s">
        <v>70</v>
      </c>
      <c r="T11" s="8"/>
      <c r="U11" s="10">
        <v>0</v>
      </c>
      <c r="V11" s="10">
        <v>0</v>
      </c>
      <c r="W11" s="10">
        <v>0</v>
      </c>
      <c r="X11" s="7"/>
      <c r="Y11" s="8"/>
      <c r="Z11" s="24"/>
      <c r="AA11" s="7" t="s">
        <v>41</v>
      </c>
      <c r="AB11" s="7"/>
      <c r="AC11" s="11">
        <v>1</v>
      </c>
      <c r="AD11" s="10">
        <v>1</v>
      </c>
      <c r="AE11" s="22">
        <v>1</v>
      </c>
      <c r="AF11" s="7"/>
      <c r="AG11" s="8"/>
      <c r="AH11" s="27" t="s">
        <v>1914</v>
      </c>
      <c r="AI11" s="7" t="s">
        <v>41</v>
      </c>
      <c r="AJ11" s="7"/>
      <c r="AK11" s="10">
        <v>1</v>
      </c>
      <c r="AL11" s="10">
        <v>1</v>
      </c>
      <c r="AM11" s="23">
        <v>1</v>
      </c>
      <c r="AN11" s="7"/>
      <c r="AO11" s="8" t="s">
        <v>1515</v>
      </c>
      <c r="AP11" s="27" t="s">
        <v>1914</v>
      </c>
      <c r="AQ11" s="7" t="s">
        <v>41</v>
      </c>
      <c r="AR11" s="7"/>
      <c r="AS11" s="12">
        <v>7000000</v>
      </c>
      <c r="AT11" s="11">
        <v>0</v>
      </c>
      <c r="AU11" s="12">
        <v>7000000</v>
      </c>
      <c r="AV11" s="12">
        <v>32000000</v>
      </c>
      <c r="AW11" s="12">
        <v>32000000</v>
      </c>
      <c r="AX11" s="12">
        <v>15866667</v>
      </c>
      <c r="AY11" s="12">
        <v>15866667</v>
      </c>
      <c r="AZ11" s="12" t="e">
        <f>+AS11+AV11+AX11+#REF!</f>
        <v>#REF!</v>
      </c>
      <c r="BA11" s="12">
        <v>47866667</v>
      </c>
    </row>
    <row r="12" spans="1:53" ht="75" x14ac:dyDescent="0.25">
      <c r="A12" s="4">
        <v>54</v>
      </c>
      <c r="B12" t="s">
        <v>29</v>
      </c>
      <c r="C12" s="4">
        <v>68081</v>
      </c>
      <c r="D12" s="16" t="s">
        <v>30</v>
      </c>
      <c r="E12" s="16" t="s">
        <v>698</v>
      </c>
      <c r="F12" s="8" t="s">
        <v>699</v>
      </c>
      <c r="G12" s="8" t="s">
        <v>700</v>
      </c>
      <c r="H12" s="7">
        <v>14.3</v>
      </c>
      <c r="I12" s="7">
        <v>19.3</v>
      </c>
      <c r="J12" s="10">
        <v>1107438</v>
      </c>
      <c r="K12" s="8" t="s">
        <v>701</v>
      </c>
      <c r="L12" s="7"/>
      <c r="M12" s="8" t="s">
        <v>702</v>
      </c>
      <c r="N12" s="11">
        <v>59</v>
      </c>
      <c r="O12" s="10">
        <v>63</v>
      </c>
      <c r="P12" s="7" t="s">
        <v>47</v>
      </c>
      <c r="Q12" s="7" t="s">
        <v>703</v>
      </c>
      <c r="R12" s="7" t="s">
        <v>704</v>
      </c>
      <c r="S12" s="8" t="s">
        <v>114</v>
      </c>
      <c r="T12" s="8"/>
      <c r="U12" s="10">
        <v>15</v>
      </c>
      <c r="V12" s="10">
        <v>75</v>
      </c>
      <c r="W12" s="20">
        <v>1</v>
      </c>
      <c r="X12" s="7"/>
      <c r="Y12" s="21" t="s">
        <v>705</v>
      </c>
      <c r="Z12" s="27" t="s">
        <v>1915</v>
      </c>
      <c r="AA12" s="7" t="s">
        <v>41</v>
      </c>
      <c r="AB12" s="7"/>
      <c r="AC12" s="11">
        <v>17</v>
      </c>
      <c r="AD12" s="10">
        <v>24</v>
      </c>
      <c r="AE12" s="23">
        <v>1</v>
      </c>
      <c r="AF12" s="7"/>
      <c r="AG12" s="8" t="s">
        <v>705</v>
      </c>
      <c r="AH12" s="27" t="s">
        <v>1915</v>
      </c>
      <c r="AI12" s="7" t="s">
        <v>41</v>
      </c>
      <c r="AJ12" s="7"/>
      <c r="AK12" s="10">
        <v>16</v>
      </c>
      <c r="AL12" s="10">
        <v>14</v>
      </c>
      <c r="AM12" s="20">
        <v>0.875</v>
      </c>
      <c r="AN12" s="7"/>
      <c r="AO12" s="8" t="s">
        <v>706</v>
      </c>
      <c r="AP12" s="27" t="s">
        <v>1916</v>
      </c>
      <c r="AQ12" s="7" t="s">
        <v>41</v>
      </c>
      <c r="AR12" s="7"/>
      <c r="AS12" s="14">
        <v>2253703472</v>
      </c>
      <c r="AT12" s="14">
        <v>2253703472</v>
      </c>
      <c r="AU12" s="10">
        <v>0</v>
      </c>
      <c r="AV12" s="12">
        <v>2646057592</v>
      </c>
      <c r="AW12" s="12">
        <v>2471179428</v>
      </c>
      <c r="AX12" s="12">
        <v>2514046343</v>
      </c>
      <c r="AY12" s="12">
        <v>2398735257</v>
      </c>
      <c r="AZ12" s="12">
        <f t="shared" ref="AZ12:AZ29" si="0">+AS12+AV12+AX12</f>
        <v>7413807407</v>
      </c>
      <c r="BA12" s="12">
        <f t="shared" ref="BA12:BA29" si="1">+AT12+AW12+AY12</f>
        <v>7123618157</v>
      </c>
    </row>
    <row r="13" spans="1:53" ht="75" x14ac:dyDescent="0.25">
      <c r="A13" s="4">
        <v>54</v>
      </c>
      <c r="B13" t="s">
        <v>29</v>
      </c>
      <c r="C13" s="4">
        <v>68081</v>
      </c>
      <c r="D13" s="16" t="s">
        <v>30</v>
      </c>
      <c r="E13" s="16" t="s">
        <v>698</v>
      </c>
      <c r="F13" s="8" t="s">
        <v>699</v>
      </c>
      <c r="G13" s="8" t="s">
        <v>700</v>
      </c>
      <c r="H13" s="7">
        <v>14.3</v>
      </c>
      <c r="I13" s="7">
        <v>19.3</v>
      </c>
      <c r="J13" s="10">
        <v>1107439</v>
      </c>
      <c r="K13" s="8" t="s">
        <v>733</v>
      </c>
      <c r="L13" s="7"/>
      <c r="M13" s="8" t="s">
        <v>734</v>
      </c>
      <c r="N13" s="11">
        <v>1</v>
      </c>
      <c r="O13" s="10">
        <v>1</v>
      </c>
      <c r="P13" s="7" t="s">
        <v>36</v>
      </c>
      <c r="Q13" s="7" t="s">
        <v>703</v>
      </c>
      <c r="R13" s="7" t="s">
        <v>704</v>
      </c>
      <c r="S13" s="8" t="s">
        <v>114</v>
      </c>
      <c r="T13" s="8"/>
      <c r="U13" s="10">
        <v>1</v>
      </c>
      <c r="V13" s="10">
        <v>1</v>
      </c>
      <c r="W13" s="20">
        <v>1</v>
      </c>
      <c r="X13" s="7"/>
      <c r="Y13" s="8"/>
      <c r="Z13" s="24" t="s">
        <v>735</v>
      </c>
      <c r="AA13" s="7" t="s">
        <v>41</v>
      </c>
      <c r="AB13" s="7"/>
      <c r="AC13" s="11">
        <v>1</v>
      </c>
      <c r="AD13" s="10">
        <v>0</v>
      </c>
      <c r="AE13" s="20">
        <v>0</v>
      </c>
      <c r="AF13" s="7"/>
      <c r="AG13" s="8"/>
      <c r="AH13" s="24" t="s">
        <v>735</v>
      </c>
      <c r="AI13" s="7" t="s">
        <v>41</v>
      </c>
      <c r="AJ13" s="7"/>
      <c r="AK13" s="10">
        <v>1</v>
      </c>
      <c r="AL13" s="10">
        <v>0</v>
      </c>
      <c r="AM13" s="20">
        <v>0</v>
      </c>
      <c r="AN13" s="7"/>
      <c r="AO13" s="8"/>
      <c r="AP13" s="24" t="s">
        <v>735</v>
      </c>
      <c r="AQ13" s="7" t="s">
        <v>41</v>
      </c>
      <c r="AR13" s="7"/>
      <c r="AS13" s="14">
        <v>2500000000</v>
      </c>
      <c r="AT13" s="14">
        <v>2500000000</v>
      </c>
      <c r="AU13" s="10">
        <v>0</v>
      </c>
      <c r="AV13" s="12">
        <v>1500000000</v>
      </c>
      <c r="AW13" s="10">
        <v>0</v>
      </c>
      <c r="AX13" s="12"/>
      <c r="AY13" s="10">
        <v>0</v>
      </c>
      <c r="AZ13" s="12">
        <f t="shared" si="0"/>
        <v>4000000000</v>
      </c>
      <c r="BA13" s="12">
        <f t="shared" si="1"/>
        <v>2500000000</v>
      </c>
    </row>
    <row r="14" spans="1:53" ht="75" x14ac:dyDescent="0.25">
      <c r="A14" s="4">
        <v>54</v>
      </c>
      <c r="B14" t="s">
        <v>29</v>
      </c>
      <c r="C14" s="4">
        <v>68081</v>
      </c>
      <c r="D14" s="16" t="s">
        <v>30</v>
      </c>
      <c r="E14" s="16" t="s">
        <v>698</v>
      </c>
      <c r="F14" s="8" t="s">
        <v>699</v>
      </c>
      <c r="G14" s="8" t="s">
        <v>700</v>
      </c>
      <c r="H14" s="7">
        <v>14.3</v>
      </c>
      <c r="I14" s="7">
        <v>19.3</v>
      </c>
      <c r="J14" s="10">
        <v>1107440</v>
      </c>
      <c r="K14" s="8" t="s">
        <v>762</v>
      </c>
      <c r="L14" s="7"/>
      <c r="M14" s="8" t="s">
        <v>763</v>
      </c>
      <c r="N14" s="11">
        <v>0</v>
      </c>
      <c r="O14" s="10">
        <v>1</v>
      </c>
      <c r="P14" s="7" t="s">
        <v>47</v>
      </c>
      <c r="Q14" s="7" t="s">
        <v>703</v>
      </c>
      <c r="R14" s="7" t="s">
        <v>704</v>
      </c>
      <c r="S14" s="8" t="s">
        <v>114</v>
      </c>
      <c r="T14" s="8"/>
      <c r="U14" s="10">
        <v>0</v>
      </c>
      <c r="V14" s="10">
        <v>0</v>
      </c>
      <c r="W14" s="3"/>
      <c r="X14" s="7"/>
      <c r="Y14" s="8"/>
      <c r="Z14" s="24"/>
      <c r="AA14" s="7" t="s">
        <v>41</v>
      </c>
      <c r="AB14" s="7"/>
      <c r="AC14" s="11">
        <v>0</v>
      </c>
      <c r="AD14" s="10">
        <v>0</v>
      </c>
      <c r="AE14" s="20">
        <v>0</v>
      </c>
      <c r="AF14" s="7"/>
      <c r="AG14" s="8"/>
      <c r="AH14" s="24"/>
      <c r="AI14" s="7" t="s">
        <v>41</v>
      </c>
      <c r="AJ14" s="7"/>
      <c r="AK14" s="10">
        <v>0</v>
      </c>
      <c r="AL14" s="10">
        <v>0</v>
      </c>
      <c r="AM14" s="20">
        <v>0</v>
      </c>
      <c r="AN14" s="7"/>
      <c r="AO14" s="8"/>
      <c r="AP14" s="24"/>
      <c r="AQ14" s="7" t="s">
        <v>41</v>
      </c>
      <c r="AR14" s="7"/>
      <c r="AS14" s="10">
        <v>0</v>
      </c>
      <c r="AT14" s="11">
        <v>0</v>
      </c>
      <c r="AU14" s="10">
        <v>0</v>
      </c>
      <c r="AV14" s="10">
        <v>0</v>
      </c>
      <c r="AW14" s="10">
        <v>0</v>
      </c>
      <c r="AX14" s="10">
        <v>0</v>
      </c>
      <c r="AY14" s="10">
        <v>0</v>
      </c>
      <c r="AZ14" s="12">
        <f t="shared" si="0"/>
        <v>0</v>
      </c>
      <c r="BA14" s="12">
        <f t="shared" si="1"/>
        <v>0</v>
      </c>
    </row>
    <row r="15" spans="1:53" ht="75" x14ac:dyDescent="0.25">
      <c r="A15" s="4">
        <v>54</v>
      </c>
      <c r="B15" t="s">
        <v>29</v>
      </c>
      <c r="C15" s="4">
        <v>68081</v>
      </c>
      <c r="D15" s="16" t="s">
        <v>30</v>
      </c>
      <c r="E15" s="16" t="s">
        <v>698</v>
      </c>
      <c r="F15" s="8" t="s">
        <v>699</v>
      </c>
      <c r="G15" s="8" t="s">
        <v>700</v>
      </c>
      <c r="H15" s="7">
        <v>14.3</v>
      </c>
      <c r="I15" s="7">
        <v>19.3</v>
      </c>
      <c r="J15" s="10">
        <v>1107426</v>
      </c>
      <c r="K15" s="8" t="s">
        <v>792</v>
      </c>
      <c r="L15" s="7"/>
      <c r="M15" s="8" t="s">
        <v>793</v>
      </c>
      <c r="N15" s="11">
        <v>0</v>
      </c>
      <c r="O15" s="10">
        <v>4</v>
      </c>
      <c r="P15" s="7" t="s">
        <v>47</v>
      </c>
      <c r="Q15" s="7" t="s">
        <v>703</v>
      </c>
      <c r="R15" s="7" t="s">
        <v>704</v>
      </c>
      <c r="S15" s="8" t="s">
        <v>114</v>
      </c>
      <c r="T15" s="8"/>
      <c r="U15" s="10">
        <v>1</v>
      </c>
      <c r="V15" s="10">
        <v>1</v>
      </c>
      <c r="W15" s="20">
        <v>1</v>
      </c>
      <c r="X15" s="7"/>
      <c r="Y15" s="8"/>
      <c r="Z15" s="27" t="s">
        <v>1918</v>
      </c>
      <c r="AA15" s="7" t="s">
        <v>41</v>
      </c>
      <c r="AB15" s="7"/>
      <c r="AC15" s="11">
        <v>1</v>
      </c>
      <c r="AD15" s="10">
        <v>0</v>
      </c>
      <c r="AE15" s="20">
        <v>0</v>
      </c>
      <c r="AF15" s="7"/>
      <c r="AG15" s="8"/>
      <c r="AH15" s="27" t="s">
        <v>1919</v>
      </c>
      <c r="AI15" s="7" t="s">
        <v>41</v>
      </c>
      <c r="AJ15" s="7"/>
      <c r="AK15" s="10">
        <v>1</v>
      </c>
      <c r="AL15" s="10">
        <v>0</v>
      </c>
      <c r="AM15" s="20">
        <v>0</v>
      </c>
      <c r="AN15" s="7"/>
      <c r="AO15" s="8"/>
      <c r="AP15" s="27" t="s">
        <v>1919</v>
      </c>
      <c r="AQ15" s="7" t="s">
        <v>41</v>
      </c>
      <c r="AR15" s="7"/>
      <c r="AS15" s="12">
        <v>100000000</v>
      </c>
      <c r="AT15" s="11">
        <v>0</v>
      </c>
      <c r="AU15" s="10">
        <v>0</v>
      </c>
      <c r="AV15" s="12">
        <v>100000000</v>
      </c>
      <c r="AW15" s="10">
        <v>0</v>
      </c>
      <c r="AX15" s="12">
        <v>100000000</v>
      </c>
      <c r="AY15" s="10">
        <v>0</v>
      </c>
      <c r="AZ15" s="12">
        <f t="shared" si="0"/>
        <v>300000000</v>
      </c>
      <c r="BA15" s="12">
        <f t="shared" si="1"/>
        <v>0</v>
      </c>
    </row>
    <row r="16" spans="1:53" ht="150" x14ac:dyDescent="0.25">
      <c r="A16" s="4">
        <v>54</v>
      </c>
      <c r="B16" t="s">
        <v>29</v>
      </c>
      <c r="C16" s="4">
        <v>68081</v>
      </c>
      <c r="D16" s="16" t="s">
        <v>30</v>
      </c>
      <c r="E16" s="16" t="s">
        <v>698</v>
      </c>
      <c r="F16" s="8" t="s">
        <v>699</v>
      </c>
      <c r="G16" s="8" t="s">
        <v>700</v>
      </c>
      <c r="H16" s="7">
        <v>14.3</v>
      </c>
      <c r="I16" s="7">
        <v>19.3</v>
      </c>
      <c r="J16" s="10">
        <v>1107427</v>
      </c>
      <c r="K16" s="21" t="s">
        <v>820</v>
      </c>
      <c r="L16" s="7"/>
      <c r="M16" s="8" t="s">
        <v>821</v>
      </c>
      <c r="N16" s="11">
        <v>20</v>
      </c>
      <c r="O16" s="10">
        <v>4</v>
      </c>
      <c r="P16" s="7" t="s">
        <v>47</v>
      </c>
      <c r="Q16" s="7" t="s">
        <v>703</v>
      </c>
      <c r="R16" s="7" t="s">
        <v>704</v>
      </c>
      <c r="S16" s="8" t="s">
        <v>114</v>
      </c>
      <c r="T16" s="8"/>
      <c r="U16" s="10">
        <v>1</v>
      </c>
      <c r="V16" s="10">
        <v>7</v>
      </c>
      <c r="W16" s="20">
        <v>1</v>
      </c>
      <c r="X16" s="7"/>
      <c r="Y16" s="8" t="s">
        <v>822</v>
      </c>
      <c r="Z16" s="27" t="s">
        <v>1920</v>
      </c>
      <c r="AA16" s="7" t="s">
        <v>41</v>
      </c>
      <c r="AB16" s="7"/>
      <c r="AC16" s="11">
        <v>1</v>
      </c>
      <c r="AD16" s="10">
        <v>7</v>
      </c>
      <c r="AE16" s="23">
        <v>1</v>
      </c>
      <c r="AF16" s="7"/>
      <c r="AG16" s="8" t="s">
        <v>822</v>
      </c>
      <c r="AH16" s="27" t="s">
        <v>1920</v>
      </c>
      <c r="AI16" s="7" t="s">
        <v>41</v>
      </c>
      <c r="AJ16" s="7"/>
      <c r="AK16" s="10">
        <v>2</v>
      </c>
      <c r="AL16" s="10">
        <v>4</v>
      </c>
      <c r="AM16" s="20">
        <v>1</v>
      </c>
      <c r="AN16" s="7"/>
      <c r="AO16" s="8" t="s">
        <v>823</v>
      </c>
      <c r="AP16" s="27" t="s">
        <v>1920</v>
      </c>
      <c r="AQ16" s="7" t="s">
        <v>41</v>
      </c>
      <c r="AR16" s="7"/>
      <c r="AS16" s="14">
        <v>1334231917</v>
      </c>
      <c r="AT16" s="14">
        <v>1334231917</v>
      </c>
      <c r="AU16" s="10">
        <v>0</v>
      </c>
      <c r="AV16" s="12">
        <v>2247200000</v>
      </c>
      <c r="AW16" s="12">
        <v>2247057416</v>
      </c>
      <c r="AX16" s="12">
        <v>967000000</v>
      </c>
      <c r="AY16" s="12">
        <v>966838129</v>
      </c>
      <c r="AZ16" s="12">
        <f t="shared" si="0"/>
        <v>4548431917</v>
      </c>
      <c r="BA16" s="12">
        <f t="shared" si="1"/>
        <v>4548127462</v>
      </c>
    </row>
    <row r="17" spans="1:53" ht="75" x14ac:dyDescent="0.25">
      <c r="A17" s="4">
        <v>54</v>
      </c>
      <c r="B17" t="s">
        <v>29</v>
      </c>
      <c r="C17" s="4">
        <v>68081</v>
      </c>
      <c r="D17" s="16" t="s">
        <v>30</v>
      </c>
      <c r="E17" s="16" t="s">
        <v>698</v>
      </c>
      <c r="F17" s="8" t="s">
        <v>699</v>
      </c>
      <c r="G17" s="8" t="s">
        <v>700</v>
      </c>
      <c r="H17" s="7">
        <v>14.3</v>
      </c>
      <c r="I17" s="7">
        <v>19.3</v>
      </c>
      <c r="J17" s="10">
        <v>1107428</v>
      </c>
      <c r="K17" s="8" t="s">
        <v>854</v>
      </c>
      <c r="L17" s="7"/>
      <c r="M17" s="8" t="s">
        <v>855</v>
      </c>
      <c r="N17" s="11">
        <v>25</v>
      </c>
      <c r="O17" s="10">
        <v>7</v>
      </c>
      <c r="P17" s="7" t="s">
        <v>47</v>
      </c>
      <c r="Q17" s="7" t="s">
        <v>703</v>
      </c>
      <c r="R17" s="7" t="s">
        <v>704</v>
      </c>
      <c r="S17" s="8" t="s">
        <v>114</v>
      </c>
      <c r="T17" s="8"/>
      <c r="U17" s="10">
        <v>5</v>
      </c>
      <c r="V17" s="10">
        <v>4</v>
      </c>
      <c r="W17" s="20">
        <v>1</v>
      </c>
      <c r="X17" s="7"/>
      <c r="Y17" s="8"/>
      <c r="Z17" s="27" t="s">
        <v>1919</v>
      </c>
      <c r="AA17" s="7" t="s">
        <v>41</v>
      </c>
      <c r="AB17" s="7"/>
      <c r="AC17" s="11">
        <v>6</v>
      </c>
      <c r="AD17" s="10">
        <v>1</v>
      </c>
      <c r="AE17" s="20">
        <v>0.16669999999999999</v>
      </c>
      <c r="AF17" s="7"/>
      <c r="AG17" s="8"/>
      <c r="AH17" s="27" t="s">
        <v>1919</v>
      </c>
      <c r="AI17" s="7" t="s">
        <v>41</v>
      </c>
      <c r="AJ17" s="7"/>
      <c r="AK17" s="10">
        <v>7</v>
      </c>
      <c r="AL17" s="10">
        <v>1</v>
      </c>
      <c r="AM17" s="19">
        <v>7.1400000000000005E-2</v>
      </c>
      <c r="AN17" s="7"/>
      <c r="AO17" s="8" t="s">
        <v>856</v>
      </c>
      <c r="AP17" s="27" t="s">
        <v>1919</v>
      </c>
      <c r="AQ17" s="7" t="s">
        <v>41</v>
      </c>
      <c r="AR17" s="7"/>
      <c r="AS17" s="12">
        <v>50000000</v>
      </c>
      <c r="AT17" s="14">
        <v>35050000</v>
      </c>
      <c r="AU17" s="10">
        <v>0</v>
      </c>
      <c r="AV17" s="12">
        <v>50000000</v>
      </c>
      <c r="AW17" s="10">
        <v>0</v>
      </c>
      <c r="AX17" s="12">
        <v>33000000</v>
      </c>
      <c r="AY17" s="12">
        <v>33000000</v>
      </c>
      <c r="AZ17" s="12">
        <f t="shared" si="0"/>
        <v>133000000</v>
      </c>
      <c r="BA17" s="12">
        <f t="shared" si="1"/>
        <v>68050000</v>
      </c>
    </row>
    <row r="18" spans="1:53" ht="195" x14ac:dyDescent="0.25">
      <c r="A18" s="4">
        <v>54</v>
      </c>
      <c r="B18" t="s">
        <v>29</v>
      </c>
      <c r="C18" s="4">
        <v>68081</v>
      </c>
      <c r="D18" s="16" t="s">
        <v>30</v>
      </c>
      <c r="E18" s="16" t="s">
        <v>698</v>
      </c>
      <c r="F18" s="8" t="s">
        <v>699</v>
      </c>
      <c r="G18" s="8" t="s">
        <v>700</v>
      </c>
      <c r="H18" s="7">
        <v>14.3</v>
      </c>
      <c r="I18" s="7">
        <v>19.3</v>
      </c>
      <c r="J18" s="10">
        <v>1107429</v>
      </c>
      <c r="K18" s="8" t="s">
        <v>889</v>
      </c>
      <c r="L18" s="7"/>
      <c r="M18" s="8" t="s">
        <v>890</v>
      </c>
      <c r="N18" s="11">
        <v>62</v>
      </c>
      <c r="O18" s="10">
        <v>70</v>
      </c>
      <c r="P18" s="7" t="s">
        <v>47</v>
      </c>
      <c r="Q18" s="7" t="s">
        <v>703</v>
      </c>
      <c r="R18" s="7" t="s">
        <v>704</v>
      </c>
      <c r="S18" s="8" t="s">
        <v>114</v>
      </c>
      <c r="T18" s="8"/>
      <c r="U18" s="10">
        <v>16</v>
      </c>
      <c r="V18" s="10">
        <v>50</v>
      </c>
      <c r="W18" s="20">
        <v>1</v>
      </c>
      <c r="X18" s="7"/>
      <c r="Y18" s="8" t="s">
        <v>891</v>
      </c>
      <c r="Z18" s="27" t="s">
        <v>1918</v>
      </c>
      <c r="AA18" s="7" t="s">
        <v>41</v>
      </c>
      <c r="AB18" s="7"/>
      <c r="AC18" s="11">
        <v>18</v>
      </c>
      <c r="AD18" s="10">
        <v>32</v>
      </c>
      <c r="AE18" s="23">
        <v>1</v>
      </c>
      <c r="AF18" s="7"/>
      <c r="AG18" s="8" t="s">
        <v>891</v>
      </c>
      <c r="AH18" s="27" t="s">
        <v>1919</v>
      </c>
      <c r="AI18" s="7" t="s">
        <v>41</v>
      </c>
      <c r="AJ18" s="7"/>
      <c r="AK18" s="10">
        <v>18</v>
      </c>
      <c r="AL18" s="10">
        <v>14</v>
      </c>
      <c r="AM18" s="20">
        <v>0.7</v>
      </c>
      <c r="AN18" s="7"/>
      <c r="AO18" s="8" t="s">
        <v>856</v>
      </c>
      <c r="AP18" s="27" t="s">
        <v>1919</v>
      </c>
      <c r="AQ18" s="7" t="s">
        <v>41</v>
      </c>
      <c r="AR18" s="7"/>
      <c r="AS18" s="12">
        <v>210000000</v>
      </c>
      <c r="AT18" s="14">
        <v>149943320</v>
      </c>
      <c r="AU18" s="10">
        <v>0</v>
      </c>
      <c r="AV18" s="12">
        <v>2191990000</v>
      </c>
      <c r="AW18" s="12">
        <v>2188242111</v>
      </c>
      <c r="AX18" s="12">
        <v>200000000</v>
      </c>
      <c r="AY18" s="12">
        <v>140031840</v>
      </c>
      <c r="AZ18" s="12">
        <f t="shared" si="0"/>
        <v>2601990000</v>
      </c>
      <c r="BA18" s="12">
        <f t="shared" si="1"/>
        <v>2478217271</v>
      </c>
    </row>
    <row r="19" spans="1:53" ht="75" x14ac:dyDescent="0.25">
      <c r="A19" s="4">
        <v>54</v>
      </c>
      <c r="B19" t="s">
        <v>29</v>
      </c>
      <c r="C19" s="4">
        <v>68081</v>
      </c>
      <c r="D19" s="16" t="s">
        <v>30</v>
      </c>
      <c r="E19" s="16" t="s">
        <v>698</v>
      </c>
      <c r="F19" s="8" t="s">
        <v>699</v>
      </c>
      <c r="G19" s="8" t="s">
        <v>700</v>
      </c>
      <c r="H19" s="7">
        <v>14.3</v>
      </c>
      <c r="I19" s="7">
        <v>19.3</v>
      </c>
      <c r="J19" s="10">
        <v>1107430</v>
      </c>
      <c r="K19" s="21" t="s">
        <v>923</v>
      </c>
      <c r="L19" s="7"/>
      <c r="M19" s="8" t="s">
        <v>924</v>
      </c>
      <c r="N19" s="11">
        <v>0</v>
      </c>
      <c r="O19" s="10">
        <v>30</v>
      </c>
      <c r="P19" s="7" t="s">
        <v>47</v>
      </c>
      <c r="Q19" s="7" t="s">
        <v>703</v>
      </c>
      <c r="R19" s="7" t="s">
        <v>704</v>
      </c>
      <c r="S19" s="8" t="s">
        <v>114</v>
      </c>
      <c r="T19" s="8"/>
      <c r="U19" s="10">
        <v>7</v>
      </c>
      <c r="V19" s="10">
        <v>35</v>
      </c>
      <c r="W19" s="20">
        <v>1</v>
      </c>
      <c r="X19" s="7"/>
      <c r="Y19" s="8" t="s">
        <v>925</v>
      </c>
      <c r="Z19" s="27" t="s">
        <v>1921</v>
      </c>
      <c r="AA19" s="7" t="s">
        <v>41</v>
      </c>
      <c r="AB19" s="7"/>
      <c r="AC19" s="11">
        <v>9</v>
      </c>
      <c r="AD19" s="10">
        <v>12</v>
      </c>
      <c r="AE19" s="23">
        <v>1</v>
      </c>
      <c r="AF19" s="7"/>
      <c r="AG19" s="8" t="s">
        <v>925</v>
      </c>
      <c r="AH19" s="27" t="s">
        <v>1919</v>
      </c>
      <c r="AI19" s="7" t="s">
        <v>41</v>
      </c>
      <c r="AJ19" s="7"/>
      <c r="AK19" s="10">
        <v>7</v>
      </c>
      <c r="AL19" s="10">
        <v>8</v>
      </c>
      <c r="AM19" s="20">
        <v>1</v>
      </c>
      <c r="AN19" s="7"/>
      <c r="AO19" s="8" t="s">
        <v>926</v>
      </c>
      <c r="AP19" s="27" t="s">
        <v>1919</v>
      </c>
      <c r="AQ19" s="7" t="s">
        <v>41</v>
      </c>
      <c r="AR19" s="7"/>
      <c r="AS19" s="12">
        <v>10000000</v>
      </c>
      <c r="AT19" s="11">
        <v>0</v>
      </c>
      <c r="AU19" s="10">
        <v>0</v>
      </c>
      <c r="AV19" s="12">
        <v>12000000</v>
      </c>
      <c r="AW19" s="12">
        <v>2000000</v>
      </c>
      <c r="AX19" s="12">
        <v>15000000</v>
      </c>
      <c r="AY19" s="10">
        <v>0</v>
      </c>
      <c r="AZ19" s="12">
        <f t="shared" si="0"/>
        <v>37000000</v>
      </c>
      <c r="BA19" s="12">
        <f t="shared" si="1"/>
        <v>2000000</v>
      </c>
    </row>
    <row r="20" spans="1:53" ht="75" x14ac:dyDescent="0.25">
      <c r="A20" s="4">
        <v>54</v>
      </c>
      <c r="B20" t="s">
        <v>29</v>
      </c>
      <c r="C20" s="4">
        <v>68081</v>
      </c>
      <c r="D20" s="16" t="s">
        <v>30</v>
      </c>
      <c r="E20" s="16" t="s">
        <v>698</v>
      </c>
      <c r="F20" s="8" t="s">
        <v>699</v>
      </c>
      <c r="G20" s="8" t="s">
        <v>700</v>
      </c>
      <c r="H20" s="7">
        <v>14.3</v>
      </c>
      <c r="I20" s="7">
        <v>19.3</v>
      </c>
      <c r="J20" s="10">
        <v>1107431</v>
      </c>
      <c r="K20" s="8" t="s">
        <v>954</v>
      </c>
      <c r="L20" s="7"/>
      <c r="M20" s="8" t="s">
        <v>955</v>
      </c>
      <c r="N20" s="11">
        <v>1</v>
      </c>
      <c r="O20" s="10">
        <v>2</v>
      </c>
      <c r="P20" s="7" t="s">
        <v>47</v>
      </c>
      <c r="Q20" s="7" t="s">
        <v>703</v>
      </c>
      <c r="R20" s="7" t="s">
        <v>704</v>
      </c>
      <c r="S20" s="8" t="s">
        <v>114</v>
      </c>
      <c r="T20" s="8"/>
      <c r="U20" s="10">
        <v>0</v>
      </c>
      <c r="V20" s="10">
        <v>0</v>
      </c>
      <c r="W20" s="20">
        <v>0</v>
      </c>
      <c r="X20" s="7"/>
      <c r="Y20" s="8"/>
      <c r="Z20" s="27" t="s">
        <v>1919</v>
      </c>
      <c r="AA20" s="7" t="s">
        <v>41</v>
      </c>
      <c r="AB20" s="7"/>
      <c r="AC20" s="11">
        <v>0</v>
      </c>
      <c r="AD20" s="10">
        <v>1</v>
      </c>
      <c r="AE20" s="20">
        <v>0</v>
      </c>
      <c r="AF20" s="7"/>
      <c r="AG20" s="8"/>
      <c r="AH20" s="27" t="s">
        <v>1919</v>
      </c>
      <c r="AI20" s="7" t="s">
        <v>41</v>
      </c>
      <c r="AJ20" s="7"/>
      <c r="AK20" s="10">
        <v>1</v>
      </c>
      <c r="AL20" s="9">
        <v>0.25</v>
      </c>
      <c r="AM20" s="19">
        <v>0.125</v>
      </c>
      <c r="AN20" s="7"/>
      <c r="AO20" s="8"/>
      <c r="AP20" s="27" t="s">
        <v>1919</v>
      </c>
      <c r="AQ20" s="7" t="s">
        <v>41</v>
      </c>
      <c r="AR20" s="7"/>
      <c r="AS20" s="10">
        <v>0</v>
      </c>
      <c r="AT20" s="11">
        <v>0</v>
      </c>
      <c r="AU20" s="10">
        <v>0</v>
      </c>
      <c r="AV20" s="12">
        <v>2142900000</v>
      </c>
      <c r="AW20" s="12">
        <v>2142900000</v>
      </c>
      <c r="AX20" s="12">
        <v>80000000</v>
      </c>
      <c r="AY20" s="10">
        <v>0</v>
      </c>
      <c r="AZ20" s="12">
        <f t="shared" si="0"/>
        <v>2222900000</v>
      </c>
      <c r="BA20" s="12">
        <f t="shared" si="1"/>
        <v>2142900000</v>
      </c>
    </row>
    <row r="21" spans="1:53" ht="157.5" customHeight="1" x14ac:dyDescent="0.25">
      <c r="A21" s="4">
        <v>54</v>
      </c>
      <c r="B21" t="s">
        <v>29</v>
      </c>
      <c r="C21" s="4">
        <v>68081</v>
      </c>
      <c r="D21" s="16" t="s">
        <v>30</v>
      </c>
      <c r="E21" s="16" t="s">
        <v>698</v>
      </c>
      <c r="F21" s="8" t="s">
        <v>699</v>
      </c>
      <c r="G21" s="8" t="s">
        <v>700</v>
      </c>
      <c r="H21" s="7">
        <v>14.3</v>
      </c>
      <c r="I21" s="7">
        <v>19.3</v>
      </c>
      <c r="J21" s="10">
        <v>1107432</v>
      </c>
      <c r="K21" s="21" t="s">
        <v>981</v>
      </c>
      <c r="L21" s="7"/>
      <c r="M21" s="8" t="s">
        <v>982</v>
      </c>
      <c r="N21" s="11">
        <v>31</v>
      </c>
      <c r="O21" s="10">
        <v>35</v>
      </c>
      <c r="P21" s="7" t="s">
        <v>47</v>
      </c>
      <c r="Q21" s="7" t="s">
        <v>703</v>
      </c>
      <c r="R21" s="7" t="s">
        <v>704</v>
      </c>
      <c r="S21" s="8" t="s">
        <v>114</v>
      </c>
      <c r="T21" s="8"/>
      <c r="U21" s="10">
        <v>33</v>
      </c>
      <c r="V21" s="10">
        <v>34</v>
      </c>
      <c r="W21" s="20">
        <v>1</v>
      </c>
      <c r="X21" s="7"/>
      <c r="Y21" s="8" t="s">
        <v>983</v>
      </c>
      <c r="Z21" s="27" t="s">
        <v>1919</v>
      </c>
      <c r="AA21" s="7" t="s">
        <v>41</v>
      </c>
      <c r="AB21" s="7"/>
      <c r="AC21" s="11">
        <v>34</v>
      </c>
      <c r="AD21" s="10">
        <v>34</v>
      </c>
      <c r="AE21" s="20">
        <v>1</v>
      </c>
      <c r="AF21" s="7"/>
      <c r="AG21" s="8" t="s">
        <v>983</v>
      </c>
      <c r="AH21" s="27" t="s">
        <v>1919</v>
      </c>
      <c r="AI21" s="7" t="s">
        <v>41</v>
      </c>
      <c r="AJ21" s="7"/>
      <c r="AK21" s="10">
        <v>35</v>
      </c>
      <c r="AL21" s="10">
        <v>43</v>
      </c>
      <c r="AM21" s="20">
        <v>1</v>
      </c>
      <c r="AN21" s="7"/>
      <c r="AO21" s="8" t="s">
        <v>984</v>
      </c>
      <c r="AP21" s="27" t="s">
        <v>1919</v>
      </c>
      <c r="AQ21" s="7" t="s">
        <v>41</v>
      </c>
      <c r="AR21" s="7"/>
      <c r="AS21" s="14">
        <v>225624761</v>
      </c>
      <c r="AT21" s="14">
        <v>225624761</v>
      </c>
      <c r="AU21" s="10">
        <v>0</v>
      </c>
      <c r="AV21" s="12">
        <v>130000000</v>
      </c>
      <c r="AW21" s="12">
        <v>111180169</v>
      </c>
      <c r="AX21" s="12">
        <v>100000000</v>
      </c>
      <c r="AY21" s="10">
        <v>0</v>
      </c>
      <c r="AZ21" s="12">
        <f t="shared" si="0"/>
        <v>455624761</v>
      </c>
      <c r="BA21" s="12">
        <f t="shared" si="1"/>
        <v>336804930</v>
      </c>
    </row>
    <row r="22" spans="1:53" ht="75" x14ac:dyDescent="0.25">
      <c r="A22" s="4">
        <v>54</v>
      </c>
      <c r="B22" t="s">
        <v>29</v>
      </c>
      <c r="C22" s="4">
        <v>68081</v>
      </c>
      <c r="D22" s="16" t="s">
        <v>30</v>
      </c>
      <c r="E22" s="16" t="s">
        <v>698</v>
      </c>
      <c r="F22" s="8" t="s">
        <v>699</v>
      </c>
      <c r="G22" s="8" t="s">
        <v>700</v>
      </c>
      <c r="H22" s="7">
        <v>14.3</v>
      </c>
      <c r="I22" s="7">
        <v>19.3</v>
      </c>
      <c r="J22" s="10">
        <v>1107433</v>
      </c>
      <c r="K22" s="21" t="s">
        <v>1013</v>
      </c>
      <c r="L22" s="7"/>
      <c r="M22" s="8" t="s">
        <v>1014</v>
      </c>
      <c r="N22" s="11">
        <v>1</v>
      </c>
      <c r="O22" s="10">
        <v>1</v>
      </c>
      <c r="P22" s="7" t="s">
        <v>36</v>
      </c>
      <c r="Q22" s="7" t="s">
        <v>703</v>
      </c>
      <c r="R22" s="7" t="s">
        <v>704</v>
      </c>
      <c r="S22" s="8" t="s">
        <v>114</v>
      </c>
      <c r="T22" s="8"/>
      <c r="U22" s="10">
        <v>1</v>
      </c>
      <c r="V22" s="10">
        <v>1</v>
      </c>
      <c r="W22" s="20">
        <v>1</v>
      </c>
      <c r="X22" s="7"/>
      <c r="Y22" s="8"/>
      <c r="Z22" s="27" t="s">
        <v>1919</v>
      </c>
      <c r="AA22" s="7" t="s">
        <v>41</v>
      </c>
      <c r="AB22" s="7"/>
      <c r="AC22" s="11">
        <v>1</v>
      </c>
      <c r="AD22" s="10">
        <v>1</v>
      </c>
      <c r="AE22" s="20">
        <v>1</v>
      </c>
      <c r="AF22" s="7"/>
      <c r="AG22" s="8"/>
      <c r="AH22" s="27" t="s">
        <v>1919</v>
      </c>
      <c r="AI22" s="7" t="s">
        <v>41</v>
      </c>
      <c r="AJ22" s="7"/>
      <c r="AK22" s="10">
        <v>1</v>
      </c>
      <c r="AL22" s="9">
        <v>0.02</v>
      </c>
      <c r="AM22" s="20">
        <v>0.02</v>
      </c>
      <c r="AN22" s="7"/>
      <c r="AO22" s="8"/>
      <c r="AP22" s="27" t="s">
        <v>1919</v>
      </c>
      <c r="AQ22" s="7" t="s">
        <v>41</v>
      </c>
      <c r="AR22" s="7"/>
      <c r="AS22" s="14">
        <v>98603334</v>
      </c>
      <c r="AT22" s="14">
        <v>98603334</v>
      </c>
      <c r="AU22" s="10">
        <v>0</v>
      </c>
      <c r="AV22" s="12">
        <v>100000000</v>
      </c>
      <c r="AW22" s="10">
        <v>0</v>
      </c>
      <c r="AX22" s="10">
        <v>0</v>
      </c>
      <c r="AY22" s="10">
        <v>0</v>
      </c>
      <c r="AZ22" s="12">
        <f t="shared" si="0"/>
        <v>198603334</v>
      </c>
      <c r="BA22" s="12">
        <f t="shared" si="1"/>
        <v>98603334</v>
      </c>
    </row>
    <row r="23" spans="1:53" ht="75" x14ac:dyDescent="0.25">
      <c r="A23" s="4">
        <v>54</v>
      </c>
      <c r="B23" t="s">
        <v>29</v>
      </c>
      <c r="C23" s="4">
        <v>68081</v>
      </c>
      <c r="D23" s="16" t="s">
        <v>30</v>
      </c>
      <c r="E23" s="16" t="s">
        <v>698</v>
      </c>
      <c r="F23" s="8" t="s">
        <v>699</v>
      </c>
      <c r="G23" s="8" t="s">
        <v>700</v>
      </c>
      <c r="H23" s="7">
        <v>14.3</v>
      </c>
      <c r="I23" s="7">
        <v>19.3</v>
      </c>
      <c r="J23" s="10">
        <v>1107434</v>
      </c>
      <c r="K23" s="21" t="s">
        <v>1041</v>
      </c>
      <c r="L23" s="7"/>
      <c r="M23" s="8" t="s">
        <v>1042</v>
      </c>
      <c r="N23" s="11">
        <v>0</v>
      </c>
      <c r="O23" s="10">
        <v>1</v>
      </c>
      <c r="P23" s="7" t="s">
        <v>36</v>
      </c>
      <c r="Q23" s="7" t="s">
        <v>703</v>
      </c>
      <c r="R23" s="7" t="s">
        <v>704</v>
      </c>
      <c r="S23" s="8" t="s">
        <v>114</v>
      </c>
      <c r="T23" s="8"/>
      <c r="U23" s="10">
        <v>1</v>
      </c>
      <c r="V23" s="10">
        <v>1</v>
      </c>
      <c r="W23" s="20">
        <v>1</v>
      </c>
      <c r="X23" s="7"/>
      <c r="Y23" s="8"/>
      <c r="Z23" s="27" t="s">
        <v>1919</v>
      </c>
      <c r="AA23" s="7" t="s">
        <v>41</v>
      </c>
      <c r="AB23" s="7"/>
      <c r="AC23" s="11">
        <v>1</v>
      </c>
      <c r="AD23" s="10">
        <v>1</v>
      </c>
      <c r="AE23" s="20">
        <v>1</v>
      </c>
      <c r="AF23" s="7"/>
      <c r="AG23" s="8"/>
      <c r="AH23" s="27" t="s">
        <v>1919</v>
      </c>
      <c r="AI23" s="7" t="s">
        <v>41</v>
      </c>
      <c r="AJ23" s="7"/>
      <c r="AK23" s="10">
        <v>1</v>
      </c>
      <c r="AL23" s="10">
        <v>0</v>
      </c>
      <c r="AM23" s="20">
        <v>0</v>
      </c>
      <c r="AN23" s="7"/>
      <c r="AO23" s="8"/>
      <c r="AP23" s="27" t="s">
        <v>1919</v>
      </c>
      <c r="AQ23" s="7" t="s">
        <v>41</v>
      </c>
      <c r="AR23" s="7"/>
      <c r="AS23" s="14">
        <v>58000000</v>
      </c>
      <c r="AT23" s="14">
        <v>58000000</v>
      </c>
      <c r="AU23" s="10">
        <v>0</v>
      </c>
      <c r="AV23" s="12">
        <v>80000000</v>
      </c>
      <c r="AW23" s="12">
        <v>80000000</v>
      </c>
      <c r="AX23" s="10">
        <v>0</v>
      </c>
      <c r="AY23" s="10">
        <v>0</v>
      </c>
      <c r="AZ23" s="12">
        <f t="shared" si="0"/>
        <v>138000000</v>
      </c>
      <c r="BA23" s="12">
        <f t="shared" si="1"/>
        <v>138000000</v>
      </c>
    </row>
    <row r="24" spans="1:53" ht="75" x14ac:dyDescent="0.25">
      <c r="A24" s="4">
        <v>54</v>
      </c>
      <c r="B24" t="s">
        <v>29</v>
      </c>
      <c r="C24" s="4">
        <v>68081</v>
      </c>
      <c r="D24" s="16" t="s">
        <v>30</v>
      </c>
      <c r="E24" s="16" t="s">
        <v>698</v>
      </c>
      <c r="F24" s="8" t="s">
        <v>699</v>
      </c>
      <c r="G24" s="8" t="s">
        <v>700</v>
      </c>
      <c r="H24" s="7">
        <v>14.3</v>
      </c>
      <c r="I24" s="7">
        <v>19.3</v>
      </c>
      <c r="J24" s="10">
        <v>1107435</v>
      </c>
      <c r="K24" s="8" t="s">
        <v>1078</v>
      </c>
      <c r="L24" s="7"/>
      <c r="M24" s="8" t="s">
        <v>1079</v>
      </c>
      <c r="N24" s="11">
        <v>7</v>
      </c>
      <c r="O24" s="10">
        <v>15</v>
      </c>
      <c r="P24" s="7" t="s">
        <v>47</v>
      </c>
      <c r="Q24" s="7" t="s">
        <v>703</v>
      </c>
      <c r="R24" s="7" t="s">
        <v>704</v>
      </c>
      <c r="S24" s="8" t="s">
        <v>114</v>
      </c>
      <c r="T24" s="8"/>
      <c r="U24" s="10">
        <v>7</v>
      </c>
      <c r="V24" s="10">
        <v>9</v>
      </c>
      <c r="W24" s="20">
        <v>1</v>
      </c>
      <c r="X24" s="7"/>
      <c r="Y24" s="8"/>
      <c r="Z24" s="27" t="s">
        <v>1918</v>
      </c>
      <c r="AA24" s="7" t="s">
        <v>41</v>
      </c>
      <c r="AB24" s="7"/>
      <c r="AC24" s="11">
        <v>12</v>
      </c>
      <c r="AD24" s="10">
        <v>11</v>
      </c>
      <c r="AE24" s="19">
        <v>0.91669999999999996</v>
      </c>
      <c r="AF24" s="7"/>
      <c r="AG24" s="8"/>
      <c r="AH24" s="27" t="s">
        <v>1918</v>
      </c>
      <c r="AI24" s="7" t="s">
        <v>41</v>
      </c>
      <c r="AJ24" s="7"/>
      <c r="AK24" s="10">
        <v>15</v>
      </c>
      <c r="AL24" s="10">
        <v>3</v>
      </c>
      <c r="AM24" s="20">
        <v>1</v>
      </c>
      <c r="AN24" s="7"/>
      <c r="AO24" s="8"/>
      <c r="AP24" s="27" t="s">
        <v>1918</v>
      </c>
      <c r="AQ24" s="7" t="s">
        <v>41</v>
      </c>
      <c r="AR24" s="7"/>
      <c r="AS24" s="14">
        <v>1900944171</v>
      </c>
      <c r="AT24" s="14">
        <v>1900944171</v>
      </c>
      <c r="AU24" s="10">
        <v>0</v>
      </c>
      <c r="AV24" s="12">
        <v>254395280</v>
      </c>
      <c r="AW24" s="12">
        <v>239747280</v>
      </c>
      <c r="AX24" s="12">
        <v>551000000</v>
      </c>
      <c r="AY24" s="12">
        <v>549561987</v>
      </c>
      <c r="AZ24" s="12">
        <f t="shared" si="0"/>
        <v>2706339451</v>
      </c>
      <c r="BA24" s="12">
        <f t="shared" si="1"/>
        <v>2690253438</v>
      </c>
    </row>
    <row r="25" spans="1:53" ht="75" x14ac:dyDescent="0.25">
      <c r="A25" s="4">
        <v>54</v>
      </c>
      <c r="B25" t="s">
        <v>29</v>
      </c>
      <c r="C25" s="4">
        <v>68081</v>
      </c>
      <c r="D25" s="16" t="s">
        <v>30</v>
      </c>
      <c r="E25" s="16" t="s">
        <v>698</v>
      </c>
      <c r="F25" s="8" t="s">
        <v>699</v>
      </c>
      <c r="G25" s="8" t="s">
        <v>700</v>
      </c>
      <c r="H25" s="7">
        <v>14.3</v>
      </c>
      <c r="I25" s="7">
        <v>19.3</v>
      </c>
      <c r="J25" s="10">
        <v>1107443</v>
      </c>
      <c r="K25" s="21" t="s">
        <v>1110</v>
      </c>
      <c r="L25" s="7"/>
      <c r="M25" s="8" t="s">
        <v>1110</v>
      </c>
      <c r="N25" s="11">
        <v>193</v>
      </c>
      <c r="O25" s="10">
        <v>27</v>
      </c>
      <c r="P25" s="7" t="s">
        <v>47</v>
      </c>
      <c r="Q25" s="7" t="s">
        <v>703</v>
      </c>
      <c r="R25" s="7" t="s">
        <v>704</v>
      </c>
      <c r="S25" s="8" t="s">
        <v>114</v>
      </c>
      <c r="T25" s="8"/>
      <c r="U25" s="10">
        <v>7</v>
      </c>
      <c r="V25" s="10">
        <v>24</v>
      </c>
      <c r="W25" s="20">
        <v>1</v>
      </c>
      <c r="X25" s="7"/>
      <c r="Y25" s="8" t="s">
        <v>1111</v>
      </c>
      <c r="Z25" s="27" t="s">
        <v>1922</v>
      </c>
      <c r="AA25" s="7" t="s">
        <v>41</v>
      </c>
      <c r="AB25" s="7"/>
      <c r="AC25" s="11">
        <v>7</v>
      </c>
      <c r="AD25" s="10">
        <v>120</v>
      </c>
      <c r="AE25" s="20">
        <v>1</v>
      </c>
      <c r="AF25" s="7"/>
      <c r="AG25" s="8" t="s">
        <v>1111</v>
      </c>
      <c r="AH25" s="27" t="s">
        <v>1922</v>
      </c>
      <c r="AI25" s="7" t="s">
        <v>41</v>
      </c>
      <c r="AJ25" s="7"/>
      <c r="AK25" s="10">
        <v>7</v>
      </c>
      <c r="AL25" s="10">
        <v>120</v>
      </c>
      <c r="AM25" s="20">
        <v>1</v>
      </c>
      <c r="AN25" s="7"/>
      <c r="AO25" s="8"/>
      <c r="AP25" s="27" t="s">
        <v>1922</v>
      </c>
      <c r="AQ25" s="7" t="s">
        <v>41</v>
      </c>
      <c r="AR25" s="7"/>
      <c r="AS25" s="12">
        <v>843347707</v>
      </c>
      <c r="AT25" s="14">
        <v>494462450</v>
      </c>
      <c r="AU25" s="10">
        <v>0</v>
      </c>
      <c r="AV25" s="12">
        <v>902382046</v>
      </c>
      <c r="AW25" s="12">
        <v>856489034</v>
      </c>
      <c r="AX25" s="12">
        <v>1027000000</v>
      </c>
      <c r="AY25" s="12">
        <v>1026517187</v>
      </c>
      <c r="AZ25" s="12">
        <f t="shared" si="0"/>
        <v>2772729753</v>
      </c>
      <c r="BA25" s="12">
        <f t="shared" si="1"/>
        <v>2377468671</v>
      </c>
    </row>
    <row r="26" spans="1:53" ht="75" x14ac:dyDescent="0.25">
      <c r="A26" s="4">
        <v>54</v>
      </c>
      <c r="B26" t="s">
        <v>29</v>
      </c>
      <c r="C26" s="4">
        <v>68081</v>
      </c>
      <c r="D26" s="16" t="s">
        <v>30</v>
      </c>
      <c r="E26" s="16" t="s">
        <v>698</v>
      </c>
      <c r="F26" s="8" t="s">
        <v>699</v>
      </c>
      <c r="G26" s="8" t="s">
        <v>700</v>
      </c>
      <c r="H26" s="7">
        <v>14.3</v>
      </c>
      <c r="I26" s="7">
        <v>19.3</v>
      </c>
      <c r="J26" s="10">
        <v>1107436</v>
      </c>
      <c r="K26" s="21" t="s">
        <v>1141</v>
      </c>
      <c r="L26" s="7"/>
      <c r="M26" s="8" t="s">
        <v>1142</v>
      </c>
      <c r="N26" s="11">
        <v>0</v>
      </c>
      <c r="O26" s="10">
        <v>4</v>
      </c>
      <c r="P26" s="7" t="s">
        <v>47</v>
      </c>
      <c r="Q26" s="7" t="s">
        <v>703</v>
      </c>
      <c r="R26" s="7" t="s">
        <v>704</v>
      </c>
      <c r="S26" s="8" t="s">
        <v>114</v>
      </c>
      <c r="T26" s="8"/>
      <c r="U26" s="10">
        <v>1</v>
      </c>
      <c r="V26" s="10">
        <v>1</v>
      </c>
      <c r="W26" s="20">
        <v>1</v>
      </c>
      <c r="X26" s="7"/>
      <c r="Y26" s="8"/>
      <c r="Z26" s="24" t="s">
        <v>1143</v>
      </c>
      <c r="AA26" s="7" t="s">
        <v>41</v>
      </c>
      <c r="AB26" s="7"/>
      <c r="AC26" s="11">
        <v>0</v>
      </c>
      <c r="AD26" s="10">
        <v>0</v>
      </c>
      <c r="AE26" s="20">
        <v>0</v>
      </c>
      <c r="AF26" s="7"/>
      <c r="AG26" s="8"/>
      <c r="AH26" s="24" t="s">
        <v>1143</v>
      </c>
      <c r="AI26" s="7" t="s">
        <v>41</v>
      </c>
      <c r="AJ26" s="7"/>
      <c r="AK26" s="10">
        <v>2</v>
      </c>
      <c r="AL26" s="10">
        <v>0</v>
      </c>
      <c r="AM26" s="20">
        <v>0</v>
      </c>
      <c r="AN26" s="7"/>
      <c r="AO26" s="8"/>
      <c r="AP26" s="39">
        <v>158</v>
      </c>
      <c r="AQ26" s="7" t="s">
        <v>41</v>
      </c>
      <c r="AR26" s="7"/>
      <c r="AS26" s="12">
        <v>843347707</v>
      </c>
      <c r="AT26" s="11">
        <v>0</v>
      </c>
      <c r="AU26" s="10">
        <v>0</v>
      </c>
      <c r="AV26" s="12">
        <v>902382046</v>
      </c>
      <c r="AW26" s="10">
        <v>0</v>
      </c>
      <c r="AX26" s="12">
        <v>965548789</v>
      </c>
      <c r="AY26" s="10">
        <v>0</v>
      </c>
      <c r="AZ26" s="12">
        <f t="shared" si="0"/>
        <v>2711278542</v>
      </c>
      <c r="BA26" s="12">
        <f t="shared" si="1"/>
        <v>0</v>
      </c>
    </row>
    <row r="27" spans="1:53" ht="75" x14ac:dyDescent="0.25">
      <c r="A27" s="4">
        <v>54</v>
      </c>
      <c r="B27" t="s">
        <v>29</v>
      </c>
      <c r="C27" s="4">
        <v>68081</v>
      </c>
      <c r="D27" s="16" t="s">
        <v>30</v>
      </c>
      <c r="E27" s="16" t="s">
        <v>698</v>
      </c>
      <c r="F27" s="8" t="s">
        <v>699</v>
      </c>
      <c r="G27" s="8" t="s">
        <v>700</v>
      </c>
      <c r="H27" s="7">
        <v>14.3</v>
      </c>
      <c r="I27" s="7">
        <v>19.3</v>
      </c>
      <c r="J27" s="10">
        <v>1107441</v>
      </c>
      <c r="K27" s="21" t="s">
        <v>1173</v>
      </c>
      <c r="L27" s="7"/>
      <c r="M27" s="8" t="s">
        <v>1174</v>
      </c>
      <c r="N27" s="11">
        <v>0</v>
      </c>
      <c r="O27" s="10">
        <v>1</v>
      </c>
      <c r="P27" s="7" t="s">
        <v>47</v>
      </c>
      <c r="Q27" s="7" t="s">
        <v>703</v>
      </c>
      <c r="R27" s="7" t="s">
        <v>704</v>
      </c>
      <c r="S27" s="8" t="s">
        <v>114</v>
      </c>
      <c r="T27" s="8"/>
      <c r="U27" s="9">
        <v>0.25</v>
      </c>
      <c r="V27" s="9">
        <v>0.25</v>
      </c>
      <c r="W27" s="20">
        <v>1</v>
      </c>
      <c r="X27" s="7"/>
      <c r="Y27" s="8" t="s">
        <v>1175</v>
      </c>
      <c r="Z27" s="27" t="s">
        <v>1923</v>
      </c>
      <c r="AA27" s="7" t="s">
        <v>41</v>
      </c>
      <c r="AB27" s="7"/>
      <c r="AC27" s="13">
        <v>0.25</v>
      </c>
      <c r="AD27" s="9">
        <v>0.25</v>
      </c>
      <c r="AE27" s="20">
        <v>1</v>
      </c>
      <c r="AF27" s="7"/>
      <c r="AG27" s="8" t="s">
        <v>1175</v>
      </c>
      <c r="AH27" s="27" t="s">
        <v>1923</v>
      </c>
      <c r="AI27" s="7" t="s">
        <v>41</v>
      </c>
      <c r="AJ27" s="7"/>
      <c r="AK27" s="9">
        <v>0.25</v>
      </c>
      <c r="AL27" s="9">
        <v>0.21</v>
      </c>
      <c r="AM27" s="20">
        <v>0.84</v>
      </c>
      <c r="AN27" s="7"/>
      <c r="AO27" s="8" t="s">
        <v>1176</v>
      </c>
      <c r="AP27" s="27" t="s">
        <v>1923</v>
      </c>
      <c r="AQ27" s="7" t="s">
        <v>41</v>
      </c>
      <c r="AR27" s="7"/>
      <c r="AS27" s="14">
        <v>1160027718</v>
      </c>
      <c r="AT27" s="14">
        <v>1160027718</v>
      </c>
      <c r="AU27" s="10">
        <v>0</v>
      </c>
      <c r="AV27" s="12">
        <v>1404754881</v>
      </c>
      <c r="AW27" s="12">
        <v>1378639394</v>
      </c>
      <c r="AX27" s="12">
        <v>1548358412</v>
      </c>
      <c r="AY27" s="12">
        <v>1430188821</v>
      </c>
      <c r="AZ27" s="12">
        <f t="shared" si="0"/>
        <v>4113141011</v>
      </c>
      <c r="BA27" s="12">
        <f t="shared" si="1"/>
        <v>3968855933</v>
      </c>
    </row>
    <row r="28" spans="1:53" ht="75" x14ac:dyDescent="0.25">
      <c r="A28" s="4">
        <v>54</v>
      </c>
      <c r="B28" t="s">
        <v>29</v>
      </c>
      <c r="C28" s="4">
        <v>68081</v>
      </c>
      <c r="D28" s="16" t="s">
        <v>30</v>
      </c>
      <c r="E28" s="16" t="s">
        <v>698</v>
      </c>
      <c r="F28" s="8" t="s">
        <v>699</v>
      </c>
      <c r="G28" s="8" t="s">
        <v>700</v>
      </c>
      <c r="H28" s="7">
        <v>14.3</v>
      </c>
      <c r="I28" s="7">
        <v>19.3</v>
      </c>
      <c r="J28" s="10">
        <v>1107442</v>
      </c>
      <c r="K28" s="21" t="s">
        <v>1208</v>
      </c>
      <c r="L28" s="7"/>
      <c r="M28" s="8" t="s">
        <v>1209</v>
      </c>
      <c r="N28" s="11">
        <v>0</v>
      </c>
      <c r="O28" s="10">
        <v>1</v>
      </c>
      <c r="P28" s="7" t="s">
        <v>47</v>
      </c>
      <c r="Q28" s="7" t="s">
        <v>703</v>
      </c>
      <c r="R28" s="7" t="s">
        <v>704</v>
      </c>
      <c r="S28" s="8" t="s">
        <v>114</v>
      </c>
      <c r="T28" s="8"/>
      <c r="U28" s="10">
        <v>0</v>
      </c>
      <c r="V28" s="10">
        <v>0</v>
      </c>
      <c r="W28" s="20">
        <v>0</v>
      </c>
      <c r="X28" s="7"/>
      <c r="Y28" s="8" t="s">
        <v>1210</v>
      </c>
      <c r="Z28" s="27" t="s">
        <v>1923</v>
      </c>
      <c r="AA28" s="7" t="s">
        <v>41</v>
      </c>
      <c r="AB28" s="7"/>
      <c r="AC28" s="13">
        <v>0.25</v>
      </c>
      <c r="AD28" s="9">
        <v>0.25</v>
      </c>
      <c r="AE28" s="20">
        <v>1</v>
      </c>
      <c r="AF28" s="7"/>
      <c r="AG28" s="8" t="s">
        <v>1210</v>
      </c>
      <c r="AH28" s="27" t="s">
        <v>1923</v>
      </c>
      <c r="AI28" s="7" t="s">
        <v>41</v>
      </c>
      <c r="AJ28" s="7"/>
      <c r="AK28" s="9">
        <v>0.25</v>
      </c>
      <c r="AL28" s="9">
        <v>0.21</v>
      </c>
      <c r="AM28" s="20">
        <v>0.84</v>
      </c>
      <c r="AN28" s="7"/>
      <c r="AO28" s="8" t="s">
        <v>1211</v>
      </c>
      <c r="AP28" s="27" t="s">
        <v>1923</v>
      </c>
      <c r="AQ28" s="7" t="s">
        <v>41</v>
      </c>
      <c r="AR28" s="7"/>
      <c r="AS28" s="12">
        <v>492102197</v>
      </c>
      <c r="AT28" s="11">
        <v>0</v>
      </c>
      <c r="AU28" s="10">
        <v>0</v>
      </c>
      <c r="AV28" s="12">
        <v>526549350</v>
      </c>
      <c r="AW28" s="12">
        <v>18300000</v>
      </c>
      <c r="AX28" s="12">
        <v>563407805</v>
      </c>
      <c r="AY28" s="12">
        <v>51193334</v>
      </c>
      <c r="AZ28" s="12">
        <f t="shared" si="0"/>
        <v>1582059352</v>
      </c>
      <c r="BA28" s="12">
        <f t="shared" si="1"/>
        <v>69493334</v>
      </c>
    </row>
    <row r="29" spans="1:53" ht="150" x14ac:dyDescent="0.25">
      <c r="A29" s="4">
        <v>54</v>
      </c>
      <c r="B29" t="s">
        <v>29</v>
      </c>
      <c r="C29" s="4">
        <v>68081</v>
      </c>
      <c r="D29" s="16" t="s">
        <v>30</v>
      </c>
      <c r="E29" s="16" t="s">
        <v>698</v>
      </c>
      <c r="F29" s="8" t="s">
        <v>699</v>
      </c>
      <c r="G29" s="8" t="s">
        <v>700</v>
      </c>
      <c r="H29" s="7">
        <v>14.3</v>
      </c>
      <c r="I29" s="7">
        <v>19.3</v>
      </c>
      <c r="J29" s="10">
        <v>1107437</v>
      </c>
      <c r="K29" s="21" t="s">
        <v>1242</v>
      </c>
      <c r="L29" s="7"/>
      <c r="M29" s="8" t="s">
        <v>1243</v>
      </c>
      <c r="N29" s="11">
        <v>0</v>
      </c>
      <c r="O29" s="10">
        <v>4</v>
      </c>
      <c r="P29" s="7" t="s">
        <v>47</v>
      </c>
      <c r="Q29" s="7" t="s">
        <v>703</v>
      </c>
      <c r="R29" s="7" t="s">
        <v>704</v>
      </c>
      <c r="S29" s="8" t="s">
        <v>114</v>
      </c>
      <c r="T29" s="8"/>
      <c r="U29" s="10">
        <v>2</v>
      </c>
      <c r="V29" s="10">
        <v>2</v>
      </c>
      <c r="W29" s="20">
        <v>1</v>
      </c>
      <c r="X29" s="7"/>
      <c r="Y29" s="8"/>
      <c r="Z29" s="24"/>
      <c r="AA29" s="7" t="s">
        <v>41</v>
      </c>
      <c r="AB29" s="7"/>
      <c r="AC29" s="11">
        <v>2</v>
      </c>
      <c r="AD29" s="10">
        <v>2</v>
      </c>
      <c r="AE29" s="20">
        <v>1</v>
      </c>
      <c r="AF29" s="7"/>
      <c r="AG29" s="8" t="s">
        <v>1244</v>
      </c>
      <c r="AH29" s="27" t="s">
        <v>1924</v>
      </c>
      <c r="AI29" s="7" t="s">
        <v>41</v>
      </c>
      <c r="AJ29" s="7"/>
      <c r="AK29" s="10">
        <v>0</v>
      </c>
      <c r="AL29" s="10">
        <v>2</v>
      </c>
      <c r="AM29" s="20">
        <v>0</v>
      </c>
      <c r="AN29" s="7"/>
      <c r="AO29" s="8"/>
      <c r="AP29" s="27" t="s">
        <v>1924</v>
      </c>
      <c r="AQ29" s="7" t="s">
        <v>41</v>
      </c>
      <c r="AR29" s="7"/>
      <c r="AS29" s="12">
        <v>843347707</v>
      </c>
      <c r="AT29" s="11">
        <v>0</v>
      </c>
      <c r="AU29" s="10">
        <v>0</v>
      </c>
      <c r="AV29" s="12">
        <v>902382046</v>
      </c>
      <c r="AW29" s="12">
        <v>74722185</v>
      </c>
      <c r="AX29" s="12">
        <v>965548789</v>
      </c>
      <c r="AY29" s="10">
        <v>0</v>
      </c>
      <c r="AZ29" s="12">
        <f t="shared" si="0"/>
        <v>2711278542</v>
      </c>
      <c r="BA29" s="12">
        <f t="shared" si="1"/>
        <v>74722185</v>
      </c>
    </row>
    <row r="30" spans="1:53" ht="60" x14ac:dyDescent="0.25">
      <c r="A30" s="4">
        <v>54</v>
      </c>
      <c r="B30" t="s">
        <v>29</v>
      </c>
      <c r="C30" s="4">
        <v>68081</v>
      </c>
      <c r="D30" s="16" t="s">
        <v>30</v>
      </c>
      <c r="E30" s="24" t="s">
        <v>1279</v>
      </c>
      <c r="F30" s="8" t="s">
        <v>1280</v>
      </c>
      <c r="G30" s="8" t="s">
        <v>1281</v>
      </c>
      <c r="H30" s="7">
        <v>27.6</v>
      </c>
      <c r="I30" s="9">
        <v>24.84</v>
      </c>
      <c r="J30" s="10">
        <v>1107141</v>
      </c>
      <c r="K30" s="8" t="s">
        <v>1282</v>
      </c>
      <c r="L30" s="7"/>
      <c r="M30" s="8" t="s">
        <v>1283</v>
      </c>
      <c r="N30" s="11">
        <v>0</v>
      </c>
      <c r="O30" s="10">
        <v>1</v>
      </c>
      <c r="P30" s="7" t="s">
        <v>47</v>
      </c>
      <c r="Q30" s="7" t="s">
        <v>1284</v>
      </c>
      <c r="R30" s="7" t="s">
        <v>1285</v>
      </c>
      <c r="S30" s="8" t="s">
        <v>70</v>
      </c>
      <c r="T30" s="8"/>
      <c r="U30" s="10">
        <v>0</v>
      </c>
      <c r="V30" s="10">
        <v>0</v>
      </c>
      <c r="W30" s="20">
        <v>0</v>
      </c>
      <c r="X30" s="7"/>
      <c r="Y30" s="8"/>
      <c r="Z30" s="39">
        <v>1</v>
      </c>
      <c r="AA30" s="7" t="s">
        <v>41</v>
      </c>
      <c r="AB30" s="7"/>
      <c r="AC30" s="11">
        <v>0</v>
      </c>
      <c r="AD30" s="10">
        <v>0</v>
      </c>
      <c r="AE30" s="20">
        <v>0</v>
      </c>
      <c r="AF30" s="7"/>
      <c r="AG30" s="8"/>
      <c r="AH30" s="39">
        <v>1</v>
      </c>
      <c r="AI30" s="7" t="s">
        <v>41</v>
      </c>
      <c r="AJ30" s="7"/>
      <c r="AK30" s="10">
        <v>0</v>
      </c>
      <c r="AL30" s="10">
        <v>0</v>
      </c>
      <c r="AM30" s="20">
        <v>0</v>
      </c>
      <c r="AN30" s="7"/>
      <c r="AO30" s="8"/>
      <c r="AP30" s="39">
        <v>1</v>
      </c>
      <c r="AQ30" s="7" t="s">
        <v>41</v>
      </c>
      <c r="AR30" s="7"/>
      <c r="AS30" s="10">
        <v>0</v>
      </c>
      <c r="AT30" s="11">
        <v>0</v>
      </c>
      <c r="AU30" s="10">
        <v>0</v>
      </c>
      <c r="AV30" s="10">
        <v>0</v>
      </c>
      <c r="AW30" s="10">
        <v>0</v>
      </c>
      <c r="AX30" s="10">
        <v>0</v>
      </c>
      <c r="AY30" s="10">
        <v>0</v>
      </c>
      <c r="AZ30" s="10">
        <v>0</v>
      </c>
      <c r="BA30" s="10">
        <v>0</v>
      </c>
    </row>
    <row r="31" spans="1:53" ht="60" x14ac:dyDescent="0.25">
      <c r="A31" s="4">
        <v>54</v>
      </c>
      <c r="B31" t="s">
        <v>29</v>
      </c>
      <c r="C31" s="4">
        <v>68081</v>
      </c>
      <c r="D31" s="16" t="s">
        <v>30</v>
      </c>
      <c r="E31" s="24" t="s">
        <v>1279</v>
      </c>
      <c r="F31" s="8" t="s">
        <v>1280</v>
      </c>
      <c r="G31" s="8" t="s">
        <v>1281</v>
      </c>
      <c r="H31" s="7">
        <v>27.6</v>
      </c>
      <c r="I31" s="9">
        <v>24.84</v>
      </c>
      <c r="J31" s="10">
        <v>1107142</v>
      </c>
      <c r="K31" s="8" t="s">
        <v>1316</v>
      </c>
      <c r="L31" s="7"/>
      <c r="M31" s="8" t="s">
        <v>1317</v>
      </c>
      <c r="N31" s="11">
        <v>0</v>
      </c>
      <c r="O31" s="10">
        <v>1</v>
      </c>
      <c r="P31" s="7" t="s">
        <v>47</v>
      </c>
      <c r="Q31" s="7" t="s">
        <v>1284</v>
      </c>
      <c r="R31" s="7" t="s">
        <v>1285</v>
      </c>
      <c r="S31" s="8" t="s">
        <v>70</v>
      </c>
      <c r="T31" s="8"/>
      <c r="U31" s="10">
        <v>0</v>
      </c>
      <c r="V31" s="10">
        <v>0</v>
      </c>
      <c r="W31" s="20">
        <v>0</v>
      </c>
      <c r="X31" s="7"/>
      <c r="Y31" s="8"/>
      <c r="Z31" s="39">
        <v>1</v>
      </c>
      <c r="AA31" s="7" t="s">
        <v>41</v>
      </c>
      <c r="AB31" s="7"/>
      <c r="AC31" s="11">
        <v>0</v>
      </c>
      <c r="AD31" s="10">
        <v>0</v>
      </c>
      <c r="AE31" s="20">
        <v>0</v>
      </c>
      <c r="AF31" s="7"/>
      <c r="AG31" s="8"/>
      <c r="AH31" s="39">
        <v>1</v>
      </c>
      <c r="AI31" s="7" t="s">
        <v>41</v>
      </c>
      <c r="AJ31" s="7"/>
      <c r="AK31" s="10">
        <v>0</v>
      </c>
      <c r="AL31" s="10">
        <v>0</v>
      </c>
      <c r="AM31" s="20">
        <v>0</v>
      </c>
      <c r="AN31" s="7"/>
      <c r="AO31" s="8"/>
      <c r="AP31" s="39">
        <v>1</v>
      </c>
      <c r="AQ31" s="7" t="s">
        <v>41</v>
      </c>
      <c r="AR31" s="7"/>
      <c r="AS31" s="10">
        <v>0</v>
      </c>
      <c r="AT31" s="11">
        <v>0</v>
      </c>
      <c r="AU31" s="10">
        <v>0</v>
      </c>
      <c r="AV31" s="10">
        <v>0</v>
      </c>
      <c r="AW31" s="10">
        <v>0</v>
      </c>
      <c r="AX31" s="10">
        <v>0</v>
      </c>
      <c r="AY31" s="10">
        <v>0</v>
      </c>
      <c r="AZ31" s="10">
        <v>0</v>
      </c>
      <c r="BA31" s="10">
        <v>0</v>
      </c>
    </row>
    <row r="32" spans="1:53" ht="60" x14ac:dyDescent="0.25">
      <c r="A32" s="4">
        <v>54</v>
      </c>
      <c r="B32" t="s">
        <v>29</v>
      </c>
      <c r="C32" s="4">
        <v>68081</v>
      </c>
      <c r="D32" s="16" t="s">
        <v>30</v>
      </c>
      <c r="E32" s="24" t="s">
        <v>1279</v>
      </c>
      <c r="F32" s="8" t="s">
        <v>1280</v>
      </c>
      <c r="G32" s="8" t="s">
        <v>1281</v>
      </c>
      <c r="H32" s="7">
        <v>27.6</v>
      </c>
      <c r="I32" s="9">
        <v>24.84</v>
      </c>
      <c r="J32" s="10">
        <v>1107143</v>
      </c>
      <c r="K32" s="8" t="s">
        <v>1341</v>
      </c>
      <c r="L32" s="7"/>
      <c r="M32" s="8" t="s">
        <v>1342</v>
      </c>
      <c r="N32" s="11">
        <v>0</v>
      </c>
      <c r="O32" s="10">
        <v>1</v>
      </c>
      <c r="P32" s="7" t="s">
        <v>47</v>
      </c>
      <c r="Q32" s="7" t="s">
        <v>1284</v>
      </c>
      <c r="R32" s="7" t="s">
        <v>1285</v>
      </c>
      <c r="S32" s="8" t="s">
        <v>70</v>
      </c>
      <c r="T32" s="8"/>
      <c r="U32" s="10">
        <v>0</v>
      </c>
      <c r="V32" s="10">
        <v>0</v>
      </c>
      <c r="W32" s="20">
        <v>0</v>
      </c>
      <c r="X32" s="7"/>
      <c r="Y32" s="8"/>
      <c r="Z32" s="39">
        <v>1</v>
      </c>
      <c r="AA32" s="7" t="s">
        <v>41</v>
      </c>
      <c r="AB32" s="7"/>
      <c r="AC32" s="11">
        <v>0</v>
      </c>
      <c r="AD32" s="10">
        <v>0</v>
      </c>
      <c r="AE32" s="20">
        <v>0</v>
      </c>
      <c r="AF32" s="7"/>
      <c r="AG32" s="8"/>
      <c r="AH32" s="39">
        <v>1</v>
      </c>
      <c r="AI32" s="7" t="s">
        <v>41</v>
      </c>
      <c r="AJ32" s="7"/>
      <c r="AK32" s="10">
        <v>0</v>
      </c>
      <c r="AL32" s="10">
        <v>0</v>
      </c>
      <c r="AM32" s="20">
        <v>0</v>
      </c>
      <c r="AN32" s="7"/>
      <c r="AO32" s="8"/>
      <c r="AP32" s="39">
        <v>1</v>
      </c>
      <c r="AQ32" s="7" t="s">
        <v>41</v>
      </c>
      <c r="AR32" s="7"/>
      <c r="AS32" s="10">
        <v>0</v>
      </c>
      <c r="AT32" s="11">
        <v>0</v>
      </c>
      <c r="AU32" s="10">
        <v>0</v>
      </c>
      <c r="AV32" s="10">
        <v>0</v>
      </c>
      <c r="AW32" s="10">
        <v>0</v>
      </c>
      <c r="AX32" s="10">
        <v>0</v>
      </c>
      <c r="AY32" s="10">
        <v>0</v>
      </c>
      <c r="AZ32" s="10">
        <v>0</v>
      </c>
      <c r="BA32" s="10">
        <v>0</v>
      </c>
    </row>
    <row r="33" spans="1:53" ht="75" x14ac:dyDescent="0.25">
      <c r="A33" s="4">
        <v>54</v>
      </c>
      <c r="B33" t="s">
        <v>29</v>
      </c>
      <c r="C33" s="4">
        <v>68081</v>
      </c>
      <c r="D33" s="16" t="s">
        <v>30</v>
      </c>
      <c r="E33" s="24" t="s">
        <v>1279</v>
      </c>
      <c r="F33" s="8" t="s">
        <v>1280</v>
      </c>
      <c r="G33" s="8" t="s">
        <v>1281</v>
      </c>
      <c r="H33" s="7">
        <v>27.6</v>
      </c>
      <c r="I33" s="9">
        <v>24.84</v>
      </c>
      <c r="J33" s="10">
        <v>1107144</v>
      </c>
      <c r="K33" s="8" t="s">
        <v>1373</v>
      </c>
      <c r="L33" s="7"/>
      <c r="M33" s="8" t="s">
        <v>1374</v>
      </c>
      <c r="N33" s="11">
        <v>0</v>
      </c>
      <c r="O33" s="10">
        <v>20</v>
      </c>
      <c r="P33" s="7" t="s">
        <v>47</v>
      </c>
      <c r="Q33" s="7" t="s">
        <v>1284</v>
      </c>
      <c r="R33" s="7" t="s">
        <v>1285</v>
      </c>
      <c r="S33" s="8" t="s">
        <v>70</v>
      </c>
      <c r="T33" s="8"/>
      <c r="U33" s="10">
        <v>10</v>
      </c>
      <c r="V33" s="10">
        <v>10</v>
      </c>
      <c r="W33" s="20">
        <v>1</v>
      </c>
      <c r="X33" s="7"/>
      <c r="Y33" s="8" t="s">
        <v>1375</v>
      </c>
      <c r="Z33" s="24" t="s">
        <v>1376</v>
      </c>
      <c r="AA33" s="7" t="s">
        <v>41</v>
      </c>
      <c r="AB33" s="7"/>
      <c r="AC33" s="11">
        <v>7</v>
      </c>
      <c r="AD33" s="10">
        <v>7</v>
      </c>
      <c r="AE33" s="20">
        <v>1</v>
      </c>
      <c r="AF33" s="7"/>
      <c r="AG33" s="8" t="s">
        <v>1375</v>
      </c>
      <c r="AH33" s="24" t="s">
        <v>1376</v>
      </c>
      <c r="AI33" s="7" t="s">
        <v>41</v>
      </c>
      <c r="AJ33" s="7"/>
      <c r="AK33" s="10">
        <v>3</v>
      </c>
      <c r="AL33" s="10">
        <v>0</v>
      </c>
      <c r="AM33" s="20">
        <v>0</v>
      </c>
      <c r="AN33" s="7"/>
      <c r="AO33" s="8"/>
      <c r="AP33" s="24" t="s">
        <v>1376</v>
      </c>
      <c r="AQ33" s="7" t="s">
        <v>41</v>
      </c>
      <c r="AR33" s="7"/>
      <c r="AS33" s="12">
        <v>199500000</v>
      </c>
      <c r="AT33" s="14">
        <v>189500000</v>
      </c>
      <c r="AU33" s="10">
        <v>0</v>
      </c>
      <c r="AV33" s="10">
        <v>0</v>
      </c>
      <c r="AW33" s="10">
        <v>0</v>
      </c>
      <c r="AX33" s="10">
        <v>0</v>
      </c>
      <c r="AY33" s="10">
        <v>0</v>
      </c>
      <c r="AZ33" s="12">
        <v>199500000</v>
      </c>
      <c r="BA33" s="12">
        <v>189500000</v>
      </c>
    </row>
    <row r="34" spans="1:53" ht="60" x14ac:dyDescent="0.25">
      <c r="A34" s="4">
        <v>54</v>
      </c>
      <c r="B34" t="s">
        <v>29</v>
      </c>
      <c r="C34" s="4">
        <v>68081</v>
      </c>
      <c r="D34" s="16" t="s">
        <v>30</v>
      </c>
      <c r="E34" s="24" t="s">
        <v>1279</v>
      </c>
      <c r="F34" s="8" t="s">
        <v>1280</v>
      </c>
      <c r="G34" s="8" t="s">
        <v>1281</v>
      </c>
      <c r="H34" s="7">
        <v>27.6</v>
      </c>
      <c r="I34" s="9">
        <v>24.84</v>
      </c>
      <c r="J34" s="10">
        <v>1107145</v>
      </c>
      <c r="K34" s="8" t="s">
        <v>1410</v>
      </c>
      <c r="L34" s="7"/>
      <c r="M34" s="8" t="s">
        <v>1411</v>
      </c>
      <c r="N34" s="11">
        <v>0</v>
      </c>
      <c r="O34" s="10">
        <v>20</v>
      </c>
      <c r="P34" s="7" t="s">
        <v>47</v>
      </c>
      <c r="Q34" s="7" t="s">
        <v>1284</v>
      </c>
      <c r="R34" s="7" t="s">
        <v>1285</v>
      </c>
      <c r="S34" s="8" t="s">
        <v>70</v>
      </c>
      <c r="T34" s="8"/>
      <c r="U34" s="10">
        <v>10</v>
      </c>
      <c r="V34" s="10">
        <v>10</v>
      </c>
      <c r="W34" s="20">
        <v>1</v>
      </c>
      <c r="X34" s="7"/>
      <c r="Y34" s="8" t="s">
        <v>1412</v>
      </c>
      <c r="Z34" s="24" t="s">
        <v>1376</v>
      </c>
      <c r="AA34" s="7" t="s">
        <v>41</v>
      </c>
      <c r="AB34" s="7"/>
      <c r="AC34" s="11">
        <v>7</v>
      </c>
      <c r="AD34" s="10">
        <v>7</v>
      </c>
      <c r="AE34" s="20">
        <v>1</v>
      </c>
      <c r="AF34" s="7"/>
      <c r="AG34" s="8" t="s">
        <v>1412</v>
      </c>
      <c r="AH34" s="24" t="s">
        <v>1376</v>
      </c>
      <c r="AI34" s="7" t="s">
        <v>41</v>
      </c>
      <c r="AJ34" s="7"/>
      <c r="AK34" s="10">
        <v>3</v>
      </c>
      <c r="AL34" s="10">
        <v>0</v>
      </c>
      <c r="AM34" s="20">
        <v>0</v>
      </c>
      <c r="AN34" s="7"/>
      <c r="AO34" s="8"/>
      <c r="AP34" s="24" t="s">
        <v>1376</v>
      </c>
      <c r="AQ34" s="7" t="s">
        <v>41</v>
      </c>
      <c r="AR34" s="7"/>
      <c r="AS34" s="14">
        <v>10000000</v>
      </c>
      <c r="AT34" s="14">
        <v>10000000</v>
      </c>
      <c r="AU34" s="10">
        <v>0</v>
      </c>
      <c r="AV34" s="10">
        <v>0</v>
      </c>
      <c r="AW34" s="10">
        <v>0</v>
      </c>
      <c r="AX34" s="10">
        <v>0</v>
      </c>
      <c r="AY34" s="10">
        <v>0</v>
      </c>
      <c r="AZ34" s="26">
        <f t="shared" ref="AZ34:AZ65" si="2">+AS34+AV34+AX34</f>
        <v>10000000</v>
      </c>
      <c r="BA34" s="12">
        <f t="shared" ref="BA34:BA65" si="3">+AT34+AW34+AY34</f>
        <v>10000000</v>
      </c>
    </row>
    <row r="35" spans="1:53" ht="90" x14ac:dyDescent="0.25">
      <c r="A35" s="4">
        <v>54</v>
      </c>
      <c r="B35" t="s">
        <v>29</v>
      </c>
      <c r="C35" s="4">
        <v>68081</v>
      </c>
      <c r="D35" s="16" t="s">
        <v>30</v>
      </c>
      <c r="E35" s="24" t="s">
        <v>1279</v>
      </c>
      <c r="F35" s="8" t="s">
        <v>1280</v>
      </c>
      <c r="G35" s="8" t="s">
        <v>1281</v>
      </c>
      <c r="H35" s="7">
        <v>27.6</v>
      </c>
      <c r="I35" s="9">
        <v>24.84</v>
      </c>
      <c r="J35" s="10">
        <v>1107146</v>
      </c>
      <c r="K35" s="8" t="s">
        <v>1455</v>
      </c>
      <c r="L35" s="7"/>
      <c r="M35" s="8" t="s">
        <v>1456</v>
      </c>
      <c r="N35" s="11">
        <v>0</v>
      </c>
      <c r="O35" s="10">
        <v>1</v>
      </c>
      <c r="P35" s="7" t="s">
        <v>36</v>
      </c>
      <c r="Q35" s="7" t="s">
        <v>1284</v>
      </c>
      <c r="R35" s="7" t="s">
        <v>1285</v>
      </c>
      <c r="S35" s="8" t="s">
        <v>70</v>
      </c>
      <c r="T35" s="8"/>
      <c r="U35" s="10">
        <v>1</v>
      </c>
      <c r="V35" s="9">
        <v>0.23</v>
      </c>
      <c r="W35" s="20">
        <v>1</v>
      </c>
      <c r="X35" s="7"/>
      <c r="Y35" s="8" t="s">
        <v>1457</v>
      </c>
      <c r="Z35" s="24" t="s">
        <v>1376</v>
      </c>
      <c r="AA35" s="7" t="s">
        <v>41</v>
      </c>
      <c r="AB35" s="7"/>
      <c r="AC35" s="11">
        <v>1</v>
      </c>
      <c r="AD35" s="10">
        <v>0</v>
      </c>
      <c r="AE35" s="20">
        <v>0</v>
      </c>
      <c r="AF35" s="7"/>
      <c r="AG35" s="8" t="s">
        <v>1457</v>
      </c>
      <c r="AH35" s="24" t="s">
        <v>1458</v>
      </c>
      <c r="AI35" s="7" t="s">
        <v>41</v>
      </c>
      <c r="AJ35" s="7"/>
      <c r="AK35" s="10">
        <v>1</v>
      </c>
      <c r="AL35" s="7">
        <v>0.5</v>
      </c>
      <c r="AM35" s="20">
        <v>0.5</v>
      </c>
      <c r="AN35" s="7"/>
      <c r="AO35" s="8"/>
      <c r="AP35" s="27" t="s">
        <v>1925</v>
      </c>
      <c r="AQ35" s="7" t="s">
        <v>41</v>
      </c>
      <c r="AR35" s="7"/>
      <c r="AS35" s="12">
        <v>47600000</v>
      </c>
      <c r="AT35" s="14">
        <v>46400000</v>
      </c>
      <c r="AU35" s="10">
        <v>0</v>
      </c>
      <c r="AV35" s="12">
        <v>50789200</v>
      </c>
      <c r="AW35" s="10">
        <v>0</v>
      </c>
      <c r="AX35" s="12">
        <v>54192076</v>
      </c>
      <c r="AY35" s="12">
        <v>33000000</v>
      </c>
      <c r="AZ35" s="26">
        <f t="shared" si="2"/>
        <v>152581276</v>
      </c>
      <c r="BA35" s="12">
        <f t="shared" si="3"/>
        <v>79400000</v>
      </c>
    </row>
    <row r="36" spans="1:53" ht="60" x14ac:dyDescent="0.25">
      <c r="A36" s="4">
        <v>54</v>
      </c>
      <c r="B36" t="s">
        <v>29</v>
      </c>
      <c r="C36" s="4">
        <v>68081</v>
      </c>
      <c r="D36" s="16" t="s">
        <v>30</v>
      </c>
      <c r="E36" s="24" t="s">
        <v>1279</v>
      </c>
      <c r="F36" s="8" t="s">
        <v>1280</v>
      </c>
      <c r="G36" s="8" t="s">
        <v>1281</v>
      </c>
      <c r="H36" s="7">
        <v>27.6</v>
      </c>
      <c r="I36" s="9">
        <v>24.84</v>
      </c>
      <c r="J36" s="10">
        <v>1107147</v>
      </c>
      <c r="K36" s="21" t="s">
        <v>1493</v>
      </c>
      <c r="L36" s="7"/>
      <c r="M36" s="8" t="s">
        <v>1494</v>
      </c>
      <c r="N36" s="11">
        <v>0</v>
      </c>
      <c r="O36" s="10">
        <v>1</v>
      </c>
      <c r="P36" s="7" t="s">
        <v>36</v>
      </c>
      <c r="Q36" s="7" t="s">
        <v>1284</v>
      </c>
      <c r="R36" s="7" t="s">
        <v>1285</v>
      </c>
      <c r="S36" s="8" t="s">
        <v>70</v>
      </c>
      <c r="T36" s="8"/>
      <c r="U36" s="10">
        <v>1</v>
      </c>
      <c r="V36" s="9">
        <v>0.75</v>
      </c>
      <c r="W36" s="20">
        <v>1</v>
      </c>
      <c r="X36" s="7"/>
      <c r="Y36" s="8" t="s">
        <v>1495</v>
      </c>
      <c r="Z36" s="24" t="s">
        <v>1376</v>
      </c>
      <c r="AA36" s="7" t="s">
        <v>41</v>
      </c>
      <c r="AB36" s="7"/>
      <c r="AC36" s="11">
        <v>1</v>
      </c>
      <c r="AD36" s="10">
        <v>0</v>
      </c>
      <c r="AE36" s="20">
        <v>0</v>
      </c>
      <c r="AF36" s="7"/>
      <c r="AG36" s="8" t="s">
        <v>1495</v>
      </c>
      <c r="AH36" s="24" t="s">
        <v>1376</v>
      </c>
      <c r="AI36" s="7" t="s">
        <v>41</v>
      </c>
      <c r="AJ36" s="7"/>
      <c r="AK36" s="10">
        <v>1</v>
      </c>
      <c r="AL36" s="10">
        <v>1</v>
      </c>
      <c r="AM36" s="20">
        <v>1</v>
      </c>
      <c r="AN36" s="7"/>
      <c r="AO36" s="8" t="s">
        <v>1496</v>
      </c>
      <c r="AP36" s="24" t="s">
        <v>1376</v>
      </c>
      <c r="AQ36" s="7" t="s">
        <v>41</v>
      </c>
      <c r="AR36" s="7"/>
      <c r="AS36" s="14">
        <v>28031362</v>
      </c>
      <c r="AT36" s="14">
        <v>28031362</v>
      </c>
      <c r="AU36" s="10">
        <v>0</v>
      </c>
      <c r="AV36" s="10">
        <v>0</v>
      </c>
      <c r="AW36" s="10">
        <v>0</v>
      </c>
      <c r="AX36" s="12">
        <v>2674425</v>
      </c>
      <c r="AY36" s="12">
        <v>2674425</v>
      </c>
      <c r="AZ36" s="26">
        <f t="shared" si="2"/>
        <v>30705787</v>
      </c>
      <c r="BA36" s="12">
        <f t="shared" si="3"/>
        <v>30705787</v>
      </c>
    </row>
    <row r="37" spans="1:53" ht="60" x14ac:dyDescent="0.25">
      <c r="A37" s="4">
        <v>54</v>
      </c>
      <c r="B37" t="s">
        <v>29</v>
      </c>
      <c r="C37" s="4">
        <v>68081</v>
      </c>
      <c r="D37" s="16" t="s">
        <v>30</v>
      </c>
      <c r="E37" s="24" t="s">
        <v>1279</v>
      </c>
      <c r="F37" s="8" t="s">
        <v>1280</v>
      </c>
      <c r="G37" s="8" t="s">
        <v>1281</v>
      </c>
      <c r="H37" s="7">
        <v>27.6</v>
      </c>
      <c r="I37" s="9">
        <v>24.84</v>
      </c>
      <c r="J37" s="10">
        <v>1107148</v>
      </c>
      <c r="K37" s="8" t="s">
        <v>1529</v>
      </c>
      <c r="L37" s="7"/>
      <c r="M37" s="8" t="s">
        <v>1530</v>
      </c>
      <c r="N37" s="11">
        <v>0</v>
      </c>
      <c r="O37" s="10">
        <v>1</v>
      </c>
      <c r="P37" s="7" t="s">
        <v>47</v>
      </c>
      <c r="Q37" s="7" t="s">
        <v>1284</v>
      </c>
      <c r="R37" s="7" t="s">
        <v>1285</v>
      </c>
      <c r="S37" s="8" t="s">
        <v>70</v>
      </c>
      <c r="T37" s="8"/>
      <c r="U37" s="10">
        <v>0</v>
      </c>
      <c r="V37" s="10">
        <v>0</v>
      </c>
      <c r="W37" s="20">
        <v>0</v>
      </c>
      <c r="X37" s="7"/>
      <c r="Y37" s="8" t="s">
        <v>1531</v>
      </c>
      <c r="Z37" s="24" t="s">
        <v>1532</v>
      </c>
      <c r="AA37" s="7" t="s">
        <v>41</v>
      </c>
      <c r="AB37" s="7"/>
      <c r="AC37" s="11">
        <v>1</v>
      </c>
      <c r="AD37" s="10">
        <v>1</v>
      </c>
      <c r="AE37" s="20">
        <v>1</v>
      </c>
      <c r="AF37" s="7"/>
      <c r="AG37" s="8" t="s">
        <v>1531</v>
      </c>
      <c r="AH37" s="24" t="s">
        <v>1532</v>
      </c>
      <c r="AI37" s="7" t="s">
        <v>41</v>
      </c>
      <c r="AJ37" s="7"/>
      <c r="AK37" s="10">
        <v>0</v>
      </c>
      <c r="AL37" s="10">
        <v>0</v>
      </c>
      <c r="AM37" s="20">
        <v>0</v>
      </c>
      <c r="AN37" s="7"/>
      <c r="AO37" s="8"/>
      <c r="AP37" s="24" t="s">
        <v>1532</v>
      </c>
      <c r="AQ37" s="7" t="s">
        <v>41</v>
      </c>
      <c r="AR37" s="7"/>
      <c r="AS37" s="10">
        <v>0</v>
      </c>
      <c r="AT37" s="11">
        <v>0</v>
      </c>
      <c r="AU37" s="10">
        <v>0</v>
      </c>
      <c r="AV37" s="26">
        <v>9800000000</v>
      </c>
      <c r="AW37" s="12">
        <v>9790920691</v>
      </c>
      <c r="AX37" s="10">
        <v>0</v>
      </c>
      <c r="AY37" s="10">
        <v>0</v>
      </c>
      <c r="AZ37" s="26">
        <f t="shared" si="2"/>
        <v>9800000000</v>
      </c>
      <c r="BA37" s="12">
        <f t="shared" si="3"/>
        <v>9790920691</v>
      </c>
    </row>
    <row r="38" spans="1:53" ht="60" x14ac:dyDescent="0.25">
      <c r="A38" s="4">
        <v>54</v>
      </c>
      <c r="B38" t="s">
        <v>29</v>
      </c>
      <c r="C38" s="4">
        <v>68081</v>
      </c>
      <c r="D38" s="16" t="s">
        <v>30</v>
      </c>
      <c r="E38" s="24" t="s">
        <v>1279</v>
      </c>
      <c r="F38" s="8" t="s">
        <v>1280</v>
      </c>
      <c r="G38" s="8" t="s">
        <v>1281</v>
      </c>
      <c r="H38" s="7">
        <v>27.6</v>
      </c>
      <c r="I38" s="9">
        <v>24.84</v>
      </c>
      <c r="J38" s="10">
        <v>1107149</v>
      </c>
      <c r="K38" s="8" t="s">
        <v>1564</v>
      </c>
      <c r="L38" s="7"/>
      <c r="M38" s="8" t="s">
        <v>1565</v>
      </c>
      <c r="N38" s="11">
        <v>1</v>
      </c>
      <c r="O38" s="10">
        <v>4</v>
      </c>
      <c r="P38" s="7" t="s">
        <v>47</v>
      </c>
      <c r="Q38" s="7" t="s">
        <v>1284</v>
      </c>
      <c r="R38" s="7" t="s">
        <v>1285</v>
      </c>
      <c r="S38" s="8" t="s">
        <v>70</v>
      </c>
      <c r="T38" s="8"/>
      <c r="U38" s="10">
        <v>1</v>
      </c>
      <c r="V38" s="10">
        <v>2</v>
      </c>
      <c r="W38" s="20">
        <v>1</v>
      </c>
      <c r="X38" s="7"/>
      <c r="Y38" s="8" t="s">
        <v>1566</v>
      </c>
      <c r="Z38" s="27" t="s">
        <v>1926</v>
      </c>
      <c r="AA38" s="7" t="s">
        <v>41</v>
      </c>
      <c r="AB38" s="7"/>
      <c r="AC38" s="11">
        <v>0</v>
      </c>
      <c r="AD38" s="10">
        <v>0</v>
      </c>
      <c r="AE38" s="20">
        <v>0</v>
      </c>
      <c r="AF38" s="7"/>
      <c r="AG38" s="8" t="s">
        <v>1566</v>
      </c>
      <c r="AH38" s="27" t="s">
        <v>1926</v>
      </c>
      <c r="AI38" s="7" t="s">
        <v>41</v>
      </c>
      <c r="AJ38" s="7"/>
      <c r="AK38" s="10">
        <v>2</v>
      </c>
      <c r="AL38" s="10">
        <v>9</v>
      </c>
      <c r="AM38" s="20">
        <v>0</v>
      </c>
      <c r="AN38" s="7"/>
      <c r="AO38" s="8" t="s">
        <v>1567</v>
      </c>
      <c r="AP38" s="27" t="s">
        <v>1926</v>
      </c>
      <c r="AQ38" s="7" t="s">
        <v>41</v>
      </c>
      <c r="AR38" s="7"/>
      <c r="AS38" s="12">
        <v>290300000</v>
      </c>
      <c r="AT38" s="14">
        <v>268464095</v>
      </c>
      <c r="AU38" s="10">
        <v>0</v>
      </c>
      <c r="AV38" s="10">
        <v>0</v>
      </c>
      <c r="AW38" s="10">
        <v>0</v>
      </c>
      <c r="AX38" s="10">
        <v>0</v>
      </c>
      <c r="AY38" s="10">
        <v>0</v>
      </c>
      <c r="AZ38" s="26">
        <f t="shared" si="2"/>
        <v>290300000</v>
      </c>
      <c r="BA38" s="12">
        <f t="shared" si="3"/>
        <v>268464095</v>
      </c>
    </row>
    <row r="39" spans="1:53" ht="60" x14ac:dyDescent="0.25">
      <c r="A39" s="4">
        <v>54</v>
      </c>
      <c r="B39" t="s">
        <v>29</v>
      </c>
      <c r="C39" s="4">
        <v>68081</v>
      </c>
      <c r="D39" s="16" t="s">
        <v>30</v>
      </c>
      <c r="E39" s="24" t="s">
        <v>1279</v>
      </c>
      <c r="F39" s="8" t="s">
        <v>1280</v>
      </c>
      <c r="G39" s="8" t="s">
        <v>1281</v>
      </c>
      <c r="H39" s="7">
        <v>27.6</v>
      </c>
      <c r="I39" s="9">
        <v>24.84</v>
      </c>
      <c r="J39" s="10">
        <v>1107150</v>
      </c>
      <c r="K39" s="8" t="s">
        <v>1601</v>
      </c>
      <c r="L39" s="7"/>
      <c r="M39" s="8" t="s">
        <v>1602</v>
      </c>
      <c r="N39" s="11">
        <v>44</v>
      </c>
      <c r="O39" s="10">
        <v>44</v>
      </c>
      <c r="P39" s="7" t="s">
        <v>36</v>
      </c>
      <c r="Q39" s="7" t="s">
        <v>1284</v>
      </c>
      <c r="R39" s="7" t="s">
        <v>1285</v>
      </c>
      <c r="S39" s="8" t="s">
        <v>70</v>
      </c>
      <c r="T39" s="8"/>
      <c r="U39" s="10">
        <v>44</v>
      </c>
      <c r="V39" s="10">
        <v>40</v>
      </c>
      <c r="W39" s="19">
        <v>0.90910000000000002</v>
      </c>
      <c r="X39" s="7"/>
      <c r="Y39" s="8" t="s">
        <v>1603</v>
      </c>
      <c r="Z39" s="27" t="s">
        <v>1927</v>
      </c>
      <c r="AA39" s="7" t="s">
        <v>41</v>
      </c>
      <c r="AB39" s="7"/>
      <c r="AC39" s="11">
        <v>44</v>
      </c>
      <c r="AD39" s="10">
        <v>38</v>
      </c>
      <c r="AE39" s="20">
        <v>0.86360000000000003</v>
      </c>
      <c r="AF39" s="7"/>
      <c r="AG39" s="8" t="s">
        <v>1603</v>
      </c>
      <c r="AH39" s="27" t="s">
        <v>1927</v>
      </c>
      <c r="AI39" s="7" t="s">
        <v>41</v>
      </c>
      <c r="AJ39" s="7"/>
      <c r="AK39" s="10">
        <v>44</v>
      </c>
      <c r="AL39" s="10">
        <v>30</v>
      </c>
      <c r="AM39" s="19">
        <v>0.68179999999999996</v>
      </c>
      <c r="AN39" s="7"/>
      <c r="AO39" s="8"/>
      <c r="AP39" s="27" t="s">
        <v>1927</v>
      </c>
      <c r="AQ39" s="7" t="s">
        <v>41</v>
      </c>
      <c r="AR39" s="7"/>
      <c r="AS39" s="12">
        <v>242257141</v>
      </c>
      <c r="AT39" s="14">
        <v>106754373</v>
      </c>
      <c r="AU39" s="10">
        <v>0</v>
      </c>
      <c r="AV39" s="12">
        <v>259215141</v>
      </c>
      <c r="AW39" s="12">
        <v>15600000</v>
      </c>
      <c r="AX39" s="12">
        <v>277360201</v>
      </c>
      <c r="AY39" s="10">
        <v>0</v>
      </c>
      <c r="AZ39" s="26">
        <f t="shared" si="2"/>
        <v>778832483</v>
      </c>
      <c r="BA39" s="12">
        <f t="shared" si="3"/>
        <v>122354373</v>
      </c>
    </row>
    <row r="40" spans="1:53" ht="120" x14ac:dyDescent="0.25">
      <c r="A40" s="4">
        <v>54</v>
      </c>
      <c r="B40" t="s">
        <v>29</v>
      </c>
      <c r="C40" s="4">
        <v>68081</v>
      </c>
      <c r="D40" s="16" t="s">
        <v>30</v>
      </c>
      <c r="E40" s="24" t="s">
        <v>1279</v>
      </c>
      <c r="F40" s="8" t="s">
        <v>1280</v>
      </c>
      <c r="G40" s="8" t="s">
        <v>1281</v>
      </c>
      <c r="H40" s="7">
        <v>27.6</v>
      </c>
      <c r="I40" s="9">
        <v>24.84</v>
      </c>
      <c r="J40" s="10">
        <v>1107151</v>
      </c>
      <c r="K40" s="8" t="s">
        <v>1635</v>
      </c>
      <c r="L40" s="7"/>
      <c r="M40" s="8" t="s">
        <v>1636</v>
      </c>
      <c r="N40" s="14">
        <v>32105</v>
      </c>
      <c r="O40" s="12">
        <v>17290</v>
      </c>
      <c r="P40" s="7" t="s">
        <v>47</v>
      </c>
      <c r="Q40" s="7" t="s">
        <v>1284</v>
      </c>
      <c r="R40" s="7" t="s">
        <v>1285</v>
      </c>
      <c r="S40" s="8" t="s">
        <v>70</v>
      </c>
      <c r="T40" s="8"/>
      <c r="U40" s="12">
        <v>13290</v>
      </c>
      <c r="V40" s="12">
        <v>26580</v>
      </c>
      <c r="W40" s="20">
        <v>1</v>
      </c>
      <c r="X40" s="7"/>
      <c r="Y40" s="8" t="s">
        <v>1637</v>
      </c>
      <c r="Z40" s="27" t="s">
        <v>1928</v>
      </c>
      <c r="AA40" s="7" t="s">
        <v>41</v>
      </c>
      <c r="AB40" s="7"/>
      <c r="AC40" s="14">
        <v>2000</v>
      </c>
      <c r="AD40" s="12">
        <v>3249</v>
      </c>
      <c r="AE40" s="20">
        <v>1</v>
      </c>
      <c r="AF40" s="7"/>
      <c r="AG40" s="8" t="s">
        <v>1637</v>
      </c>
      <c r="AH40" s="27" t="s">
        <v>1928</v>
      </c>
      <c r="AI40" s="7" t="s">
        <v>41</v>
      </c>
      <c r="AJ40" s="7"/>
      <c r="AK40" s="12">
        <v>1000</v>
      </c>
      <c r="AL40" s="15">
        <v>2064.48</v>
      </c>
      <c r="AM40" s="20">
        <v>1</v>
      </c>
      <c r="AN40" s="7"/>
      <c r="AO40" s="8"/>
      <c r="AP40" s="27" t="s">
        <v>1928</v>
      </c>
      <c r="AQ40" s="7" t="s">
        <v>41</v>
      </c>
      <c r="AR40" s="7"/>
      <c r="AS40" s="12">
        <v>761104777</v>
      </c>
      <c r="AT40" s="14">
        <v>247909579</v>
      </c>
      <c r="AU40" s="10">
        <v>0</v>
      </c>
      <c r="AV40" s="12">
        <v>204964669</v>
      </c>
      <c r="AW40" s="12">
        <v>81640999</v>
      </c>
      <c r="AX40" s="12">
        <v>219312196</v>
      </c>
      <c r="AY40" s="12">
        <v>61000000</v>
      </c>
      <c r="AZ40" s="26">
        <f t="shared" si="2"/>
        <v>1185381642</v>
      </c>
      <c r="BA40" s="12">
        <f t="shared" si="3"/>
        <v>390550578</v>
      </c>
    </row>
    <row r="41" spans="1:53" ht="60" x14ac:dyDescent="0.25">
      <c r="A41" s="4">
        <v>54</v>
      </c>
      <c r="B41" t="s">
        <v>29</v>
      </c>
      <c r="C41" s="4">
        <v>68081</v>
      </c>
      <c r="D41" s="16" t="s">
        <v>30</v>
      </c>
      <c r="E41" s="24" t="s">
        <v>1279</v>
      </c>
      <c r="F41" s="8" t="s">
        <v>1280</v>
      </c>
      <c r="G41" s="8" t="s">
        <v>1281</v>
      </c>
      <c r="H41" s="7">
        <v>27.6</v>
      </c>
      <c r="I41" s="9">
        <v>24.84</v>
      </c>
      <c r="J41" s="10">
        <v>1107152</v>
      </c>
      <c r="K41" s="8" t="s">
        <v>1662</v>
      </c>
      <c r="L41" s="7"/>
      <c r="M41" s="8" t="s">
        <v>1663</v>
      </c>
      <c r="N41" s="14">
        <v>55572</v>
      </c>
      <c r="O41" s="12">
        <v>20000</v>
      </c>
      <c r="P41" s="7" t="s">
        <v>47</v>
      </c>
      <c r="Q41" s="7" t="s">
        <v>1284</v>
      </c>
      <c r="R41" s="7" t="s">
        <v>1285</v>
      </c>
      <c r="S41" s="8" t="s">
        <v>70</v>
      </c>
      <c r="T41" s="8"/>
      <c r="U41" s="12">
        <v>15394</v>
      </c>
      <c r="V41" s="12">
        <v>30788</v>
      </c>
      <c r="W41" s="20">
        <v>1</v>
      </c>
      <c r="X41" s="7"/>
      <c r="Y41" s="8" t="s">
        <v>1664</v>
      </c>
      <c r="Z41" s="27" t="s">
        <v>1929</v>
      </c>
      <c r="AA41" s="7" t="s">
        <v>41</v>
      </c>
      <c r="AB41" s="7"/>
      <c r="AC41" s="14">
        <v>4500</v>
      </c>
      <c r="AD41" s="12">
        <v>7502</v>
      </c>
      <c r="AE41" s="20">
        <v>1</v>
      </c>
      <c r="AF41" s="7"/>
      <c r="AG41" s="8" t="s">
        <v>1664</v>
      </c>
      <c r="AH41" s="27" t="s">
        <v>1929</v>
      </c>
      <c r="AI41" s="7" t="s">
        <v>41</v>
      </c>
      <c r="AJ41" s="7"/>
      <c r="AK41" s="10">
        <v>106</v>
      </c>
      <c r="AL41" s="12">
        <v>5455</v>
      </c>
      <c r="AM41" s="20">
        <v>1</v>
      </c>
      <c r="AN41" s="7"/>
      <c r="AO41" s="8"/>
      <c r="AP41" s="27" t="s">
        <v>1929</v>
      </c>
      <c r="AQ41" s="7" t="s">
        <v>41</v>
      </c>
      <c r="AR41" s="7"/>
      <c r="AS41" s="12">
        <v>690115624</v>
      </c>
      <c r="AT41" s="14">
        <v>290254222</v>
      </c>
      <c r="AU41" s="10">
        <v>0</v>
      </c>
      <c r="AV41" s="12">
        <v>738423718</v>
      </c>
      <c r="AW41" s="12">
        <v>85758918</v>
      </c>
      <c r="AX41" s="12">
        <v>790113378</v>
      </c>
      <c r="AY41" s="10">
        <v>0</v>
      </c>
      <c r="AZ41" s="26">
        <f t="shared" si="2"/>
        <v>2218652720</v>
      </c>
      <c r="BA41" s="12">
        <f t="shared" si="3"/>
        <v>376013140</v>
      </c>
    </row>
    <row r="42" spans="1:53" ht="60" x14ac:dyDescent="0.25">
      <c r="A42" s="4">
        <v>54</v>
      </c>
      <c r="B42" t="s">
        <v>29</v>
      </c>
      <c r="C42" s="4">
        <v>68081</v>
      </c>
      <c r="D42" s="16" t="s">
        <v>30</v>
      </c>
      <c r="E42" s="24" t="s">
        <v>1279</v>
      </c>
      <c r="F42" s="8" t="s">
        <v>1280</v>
      </c>
      <c r="G42" s="8" t="s">
        <v>1281</v>
      </c>
      <c r="H42" s="7">
        <v>27.6</v>
      </c>
      <c r="I42" s="9">
        <v>24.84</v>
      </c>
      <c r="J42" s="10">
        <v>1107153</v>
      </c>
      <c r="K42" s="8" t="s">
        <v>1695</v>
      </c>
      <c r="L42" s="7"/>
      <c r="M42" s="8" t="s">
        <v>1696</v>
      </c>
      <c r="N42" s="14">
        <v>2592</v>
      </c>
      <c r="O42" s="10">
        <v>200</v>
      </c>
      <c r="P42" s="7" t="s">
        <v>47</v>
      </c>
      <c r="Q42" s="7" t="s">
        <v>1284</v>
      </c>
      <c r="R42" s="7" t="s">
        <v>1285</v>
      </c>
      <c r="S42" s="8" t="s">
        <v>70</v>
      </c>
      <c r="T42" s="8"/>
      <c r="U42" s="10">
        <v>0</v>
      </c>
      <c r="V42" s="10">
        <v>0</v>
      </c>
      <c r="W42" s="20">
        <v>0</v>
      </c>
      <c r="X42" s="7"/>
      <c r="Y42" s="8" t="s">
        <v>1697</v>
      </c>
      <c r="Z42" s="27" t="s">
        <v>1929</v>
      </c>
      <c r="AA42" s="7" t="s">
        <v>41</v>
      </c>
      <c r="AB42" s="7"/>
      <c r="AC42" s="11">
        <v>40</v>
      </c>
      <c r="AD42" s="10">
        <v>24</v>
      </c>
      <c r="AE42" s="20">
        <v>1</v>
      </c>
      <c r="AF42" s="7"/>
      <c r="AG42" s="8" t="s">
        <v>1697</v>
      </c>
      <c r="AH42" s="27" t="s">
        <v>1929</v>
      </c>
      <c r="AI42" s="7" t="s">
        <v>41</v>
      </c>
      <c r="AJ42" s="7"/>
      <c r="AK42" s="10">
        <v>60</v>
      </c>
      <c r="AL42" s="10">
        <v>13</v>
      </c>
      <c r="AM42" s="19">
        <v>0.43330000000000002</v>
      </c>
      <c r="AN42" s="7"/>
      <c r="AO42" s="8"/>
      <c r="AP42" s="27" t="s">
        <v>1929</v>
      </c>
      <c r="AQ42" s="7" t="s">
        <v>41</v>
      </c>
      <c r="AR42" s="7"/>
      <c r="AS42" s="12">
        <v>248353131</v>
      </c>
      <c r="AT42" s="11">
        <v>0</v>
      </c>
      <c r="AU42" s="10">
        <v>0</v>
      </c>
      <c r="AV42" s="12">
        <v>265737880</v>
      </c>
      <c r="AW42" s="10">
        <v>0</v>
      </c>
      <c r="AX42" s="12">
        <v>284339500</v>
      </c>
      <c r="AY42" s="10">
        <v>0</v>
      </c>
      <c r="AZ42" s="26">
        <f t="shared" si="2"/>
        <v>798430511</v>
      </c>
      <c r="BA42" s="12">
        <f t="shared" si="3"/>
        <v>0</v>
      </c>
    </row>
    <row r="43" spans="1:53" ht="60" x14ac:dyDescent="0.25">
      <c r="A43" s="4">
        <v>54</v>
      </c>
      <c r="B43" t="s">
        <v>29</v>
      </c>
      <c r="C43" s="4">
        <v>68081</v>
      </c>
      <c r="D43" s="16" t="s">
        <v>30</v>
      </c>
      <c r="E43" s="24" t="s">
        <v>1279</v>
      </c>
      <c r="F43" s="8" t="s">
        <v>1280</v>
      </c>
      <c r="G43" s="8" t="s">
        <v>1281</v>
      </c>
      <c r="H43" s="7">
        <v>27.6</v>
      </c>
      <c r="I43" s="9">
        <v>24.84</v>
      </c>
      <c r="J43" s="10">
        <v>1107154</v>
      </c>
      <c r="K43" s="8" t="s">
        <v>1727</v>
      </c>
      <c r="L43" s="7"/>
      <c r="M43" s="8" t="s">
        <v>1728</v>
      </c>
      <c r="N43" s="11">
        <v>609</v>
      </c>
      <c r="O43" s="10">
        <v>100</v>
      </c>
      <c r="P43" s="7" t="s">
        <v>47</v>
      </c>
      <c r="Q43" s="7" t="s">
        <v>1284</v>
      </c>
      <c r="R43" s="7" t="s">
        <v>1285</v>
      </c>
      <c r="S43" s="8" t="s">
        <v>70</v>
      </c>
      <c r="T43" s="8"/>
      <c r="U43" s="10">
        <v>0</v>
      </c>
      <c r="V43" s="10">
        <v>0</v>
      </c>
      <c r="W43" s="20">
        <v>0</v>
      </c>
      <c r="X43" s="7"/>
      <c r="Y43" s="8" t="s">
        <v>1729</v>
      </c>
      <c r="Z43" s="27" t="s">
        <v>1929</v>
      </c>
      <c r="AA43" s="7" t="s">
        <v>41</v>
      </c>
      <c r="AB43" s="7"/>
      <c r="AC43" s="11">
        <v>100</v>
      </c>
      <c r="AD43" s="10">
        <v>144</v>
      </c>
      <c r="AE43" s="20">
        <v>1</v>
      </c>
      <c r="AF43" s="7"/>
      <c r="AG43" s="8" t="s">
        <v>1729</v>
      </c>
      <c r="AH43" s="27" t="s">
        <v>1929</v>
      </c>
      <c r="AI43" s="7" t="s">
        <v>41</v>
      </c>
      <c r="AJ43" s="7"/>
      <c r="AK43" s="10">
        <v>0</v>
      </c>
      <c r="AL43" s="10">
        <v>23</v>
      </c>
      <c r="AM43" s="20">
        <v>1</v>
      </c>
      <c r="AN43" s="7"/>
      <c r="AO43" s="8"/>
      <c r="AP43" s="27" t="s">
        <v>1929</v>
      </c>
      <c r="AQ43" s="7" t="s">
        <v>41</v>
      </c>
      <c r="AR43" s="7"/>
      <c r="AS43" s="10">
        <v>0</v>
      </c>
      <c r="AT43" s="11">
        <v>0</v>
      </c>
      <c r="AU43" s="10">
        <v>0</v>
      </c>
      <c r="AV43" s="10">
        <v>0</v>
      </c>
      <c r="AW43" s="10">
        <v>0</v>
      </c>
      <c r="AX43" s="10">
        <v>0</v>
      </c>
      <c r="AY43" s="10">
        <v>0</v>
      </c>
      <c r="AZ43" s="26">
        <f t="shared" si="2"/>
        <v>0</v>
      </c>
      <c r="BA43" s="12">
        <f t="shared" si="3"/>
        <v>0</v>
      </c>
    </row>
    <row r="44" spans="1:53" ht="60" x14ac:dyDescent="0.25">
      <c r="A44" s="4">
        <v>54</v>
      </c>
      <c r="B44" t="s">
        <v>29</v>
      </c>
      <c r="C44" s="4">
        <v>68081</v>
      </c>
      <c r="D44" s="16" t="s">
        <v>30</v>
      </c>
      <c r="E44" s="24" t="s">
        <v>1279</v>
      </c>
      <c r="F44" s="8" t="s">
        <v>1280</v>
      </c>
      <c r="G44" s="8" t="s">
        <v>1281</v>
      </c>
      <c r="H44" s="7">
        <v>27.6</v>
      </c>
      <c r="I44" s="9">
        <v>24.84</v>
      </c>
      <c r="J44" s="10">
        <v>1107155</v>
      </c>
      <c r="K44" s="8" t="s">
        <v>1755</v>
      </c>
      <c r="L44" s="7"/>
      <c r="M44" s="8" t="s">
        <v>1756</v>
      </c>
      <c r="N44" s="11">
        <v>0</v>
      </c>
      <c r="O44" s="10">
        <v>35</v>
      </c>
      <c r="P44" s="7" t="s">
        <v>47</v>
      </c>
      <c r="Q44" s="7" t="s">
        <v>1302</v>
      </c>
      <c r="R44" s="7" t="s">
        <v>1303</v>
      </c>
      <c r="S44" s="8" t="s">
        <v>70</v>
      </c>
      <c r="T44" s="8"/>
      <c r="U44" s="10">
        <v>0</v>
      </c>
      <c r="V44" s="10">
        <v>0</v>
      </c>
      <c r="W44" s="20">
        <v>0</v>
      </c>
      <c r="X44" s="7"/>
      <c r="Y44" s="8"/>
      <c r="Z44" s="27" t="s">
        <v>1930</v>
      </c>
      <c r="AA44" s="7" t="s">
        <v>41</v>
      </c>
      <c r="AB44" s="7"/>
      <c r="AC44" s="11">
        <v>0</v>
      </c>
      <c r="AD44" s="10">
        <v>0</v>
      </c>
      <c r="AE44" s="20">
        <v>0</v>
      </c>
      <c r="AF44" s="7"/>
      <c r="AG44" s="8"/>
      <c r="AH44" s="27" t="s">
        <v>1930</v>
      </c>
      <c r="AI44" s="7" t="s">
        <v>41</v>
      </c>
      <c r="AJ44" s="7"/>
      <c r="AK44" s="10">
        <v>20</v>
      </c>
      <c r="AL44" s="10">
        <v>0</v>
      </c>
      <c r="AM44" s="20">
        <v>0</v>
      </c>
      <c r="AN44" s="7"/>
      <c r="AO44" s="8"/>
      <c r="AP44" s="24" t="s">
        <v>1757</v>
      </c>
      <c r="AQ44" s="7" t="s">
        <v>41</v>
      </c>
      <c r="AR44" s="7"/>
      <c r="AS44" s="12">
        <v>80000000</v>
      </c>
      <c r="AT44" s="11">
        <v>0</v>
      </c>
      <c r="AU44" s="10">
        <v>0</v>
      </c>
      <c r="AV44" s="12">
        <v>85600000</v>
      </c>
      <c r="AW44" s="10">
        <v>0</v>
      </c>
      <c r="AX44" s="12">
        <v>91592000</v>
      </c>
      <c r="AY44" s="10">
        <v>0</v>
      </c>
      <c r="AZ44" s="26">
        <f t="shared" si="2"/>
        <v>257192000</v>
      </c>
      <c r="BA44" s="12">
        <f t="shared" si="3"/>
        <v>0</v>
      </c>
    </row>
    <row r="45" spans="1:53" ht="75" x14ac:dyDescent="0.25">
      <c r="A45" s="4">
        <v>54</v>
      </c>
      <c r="B45" t="s">
        <v>29</v>
      </c>
      <c r="C45" s="4">
        <v>68081</v>
      </c>
      <c r="D45" s="16" t="s">
        <v>30</v>
      </c>
      <c r="E45" s="24" t="s">
        <v>1279</v>
      </c>
      <c r="F45" s="8" t="s">
        <v>1280</v>
      </c>
      <c r="G45" s="8" t="s">
        <v>1281</v>
      </c>
      <c r="H45" s="7">
        <v>27.6</v>
      </c>
      <c r="I45" s="9">
        <v>24.84</v>
      </c>
      <c r="J45" s="10">
        <v>1107156</v>
      </c>
      <c r="K45" s="8" t="s">
        <v>1767</v>
      </c>
      <c r="L45" s="7"/>
      <c r="M45" s="8" t="s">
        <v>1768</v>
      </c>
      <c r="N45" s="11">
        <v>0</v>
      </c>
      <c r="O45" s="10">
        <v>1</v>
      </c>
      <c r="P45" s="7" t="s">
        <v>47</v>
      </c>
      <c r="Q45" s="7" t="s">
        <v>1284</v>
      </c>
      <c r="R45" s="7" t="s">
        <v>1285</v>
      </c>
      <c r="S45" s="8" t="s">
        <v>70</v>
      </c>
      <c r="T45" s="8"/>
      <c r="U45" s="7">
        <v>0.5</v>
      </c>
      <c r="V45" s="7">
        <v>0.5</v>
      </c>
      <c r="W45" s="20">
        <v>1</v>
      </c>
      <c r="X45" s="7"/>
      <c r="Y45" s="8"/>
      <c r="Z45" s="27" t="s">
        <v>1930</v>
      </c>
      <c r="AA45" s="7" t="s">
        <v>41</v>
      </c>
      <c r="AB45" s="7"/>
      <c r="AC45" s="11">
        <v>0</v>
      </c>
      <c r="AD45" s="10">
        <v>0</v>
      </c>
      <c r="AE45" s="20">
        <v>0</v>
      </c>
      <c r="AF45" s="7"/>
      <c r="AG45" s="8"/>
      <c r="AH45" s="27" t="s">
        <v>1930</v>
      </c>
      <c r="AI45" s="7" t="s">
        <v>41</v>
      </c>
      <c r="AJ45" s="7"/>
      <c r="AK45" s="7">
        <v>0.5</v>
      </c>
      <c r="AL45" s="10">
        <v>0</v>
      </c>
      <c r="AM45" s="20">
        <v>0</v>
      </c>
      <c r="AN45" s="7"/>
      <c r="AO45" s="8"/>
      <c r="AP45" s="24" t="s">
        <v>1757</v>
      </c>
      <c r="AQ45" s="7" t="s">
        <v>41</v>
      </c>
      <c r="AR45" s="7"/>
      <c r="AS45" s="12">
        <v>152600000</v>
      </c>
      <c r="AT45" s="14">
        <v>152600000</v>
      </c>
      <c r="AU45" s="10">
        <v>0</v>
      </c>
      <c r="AV45" s="10">
        <v>0</v>
      </c>
      <c r="AW45" s="10">
        <v>0</v>
      </c>
      <c r="AX45" s="10">
        <v>0</v>
      </c>
      <c r="AY45" s="10">
        <v>0</v>
      </c>
      <c r="AZ45" s="26">
        <f t="shared" si="2"/>
        <v>152600000</v>
      </c>
      <c r="BA45" s="12">
        <f t="shared" si="3"/>
        <v>152600000</v>
      </c>
    </row>
    <row r="46" spans="1:53" ht="60" x14ac:dyDescent="0.25">
      <c r="A46" s="4">
        <v>54</v>
      </c>
      <c r="B46" t="s">
        <v>29</v>
      </c>
      <c r="C46" s="4">
        <v>68081</v>
      </c>
      <c r="D46" s="16" t="s">
        <v>30</v>
      </c>
      <c r="E46" s="24" t="s">
        <v>1279</v>
      </c>
      <c r="F46" s="8" t="s">
        <v>1280</v>
      </c>
      <c r="G46" s="8" t="s">
        <v>1281</v>
      </c>
      <c r="H46" s="7">
        <v>27.6</v>
      </c>
      <c r="I46" s="9">
        <v>24.84</v>
      </c>
      <c r="J46" s="10">
        <v>1107157</v>
      </c>
      <c r="K46" s="8" t="s">
        <v>1769</v>
      </c>
      <c r="L46" s="7"/>
      <c r="M46" s="8" t="s">
        <v>1770</v>
      </c>
      <c r="N46" s="11">
        <v>0</v>
      </c>
      <c r="O46" s="10">
        <v>1</v>
      </c>
      <c r="P46" s="7" t="s">
        <v>47</v>
      </c>
      <c r="Q46" s="7" t="s">
        <v>1284</v>
      </c>
      <c r="R46" s="7" t="s">
        <v>1285</v>
      </c>
      <c r="S46" s="8" t="s">
        <v>70</v>
      </c>
      <c r="T46" s="8"/>
      <c r="U46" s="10">
        <v>0</v>
      </c>
      <c r="V46" s="10">
        <v>0</v>
      </c>
      <c r="W46" s="20">
        <v>0</v>
      </c>
      <c r="X46" s="7"/>
      <c r="Y46" s="8"/>
      <c r="Z46" s="39">
        <v>1</v>
      </c>
      <c r="AA46" s="7" t="s">
        <v>41</v>
      </c>
      <c r="AB46" s="7"/>
      <c r="AC46" s="11">
        <v>0</v>
      </c>
      <c r="AD46" s="10">
        <v>0</v>
      </c>
      <c r="AE46" s="20">
        <v>0</v>
      </c>
      <c r="AF46" s="7"/>
      <c r="AG46" s="8"/>
      <c r="AH46" s="39">
        <v>1</v>
      </c>
      <c r="AI46" s="7" t="s">
        <v>41</v>
      </c>
      <c r="AJ46" s="7"/>
      <c r="AK46" s="10">
        <v>1</v>
      </c>
      <c r="AL46" s="10">
        <v>0</v>
      </c>
      <c r="AM46" s="20">
        <v>0</v>
      </c>
      <c r="AN46" s="7"/>
      <c r="AO46" s="8"/>
      <c r="AP46" s="39">
        <v>1</v>
      </c>
      <c r="AQ46" s="7" t="s">
        <v>41</v>
      </c>
      <c r="AR46" s="7"/>
      <c r="AS46" s="10">
        <v>0</v>
      </c>
      <c r="AT46" s="11">
        <v>0</v>
      </c>
      <c r="AU46" s="10">
        <v>0</v>
      </c>
      <c r="AV46" s="10">
        <v>0</v>
      </c>
      <c r="AW46" s="10">
        <v>0</v>
      </c>
      <c r="AX46" s="10">
        <v>0</v>
      </c>
      <c r="AY46" s="10">
        <v>0</v>
      </c>
      <c r="AZ46" s="26">
        <f t="shared" si="2"/>
        <v>0</v>
      </c>
      <c r="BA46" s="12">
        <f t="shared" si="3"/>
        <v>0</v>
      </c>
    </row>
    <row r="47" spans="1:53" ht="60" x14ac:dyDescent="0.25">
      <c r="A47" s="4">
        <v>54</v>
      </c>
      <c r="B47" t="s">
        <v>29</v>
      </c>
      <c r="C47" s="4">
        <v>68081</v>
      </c>
      <c r="D47" s="16" t="s">
        <v>30</v>
      </c>
      <c r="E47" s="24" t="s">
        <v>1279</v>
      </c>
      <c r="F47" s="8" t="s">
        <v>1280</v>
      </c>
      <c r="G47" s="8" t="s">
        <v>1281</v>
      </c>
      <c r="H47" s="7">
        <v>27.6</v>
      </c>
      <c r="I47" s="9">
        <v>24.84</v>
      </c>
      <c r="J47" s="10">
        <v>1107158</v>
      </c>
      <c r="K47" s="8" t="s">
        <v>1771</v>
      </c>
      <c r="L47" s="7"/>
      <c r="M47" s="8" t="s">
        <v>1772</v>
      </c>
      <c r="N47" s="14">
        <v>1000</v>
      </c>
      <c r="O47" s="12">
        <v>1000</v>
      </c>
      <c r="P47" s="7" t="s">
        <v>47</v>
      </c>
      <c r="Q47" s="7" t="s">
        <v>1284</v>
      </c>
      <c r="R47" s="7" t="s">
        <v>1285</v>
      </c>
      <c r="S47" s="8" t="s">
        <v>70</v>
      </c>
      <c r="T47" s="8"/>
      <c r="U47" s="10">
        <v>250</v>
      </c>
      <c r="V47" s="10">
        <v>250</v>
      </c>
      <c r="W47" s="20">
        <v>1</v>
      </c>
      <c r="X47" s="7"/>
      <c r="Y47" s="8" t="s">
        <v>1773</v>
      </c>
      <c r="Z47" s="27" t="s">
        <v>1931</v>
      </c>
      <c r="AA47" s="7" t="s">
        <v>41</v>
      </c>
      <c r="AB47" s="7"/>
      <c r="AC47" s="11">
        <v>250</v>
      </c>
      <c r="AD47" s="10">
        <v>250</v>
      </c>
      <c r="AE47" s="20">
        <v>1</v>
      </c>
      <c r="AF47" s="7"/>
      <c r="AG47" s="8" t="s">
        <v>1773</v>
      </c>
      <c r="AH47" s="27" t="s">
        <v>1931</v>
      </c>
      <c r="AI47" s="7" t="s">
        <v>41</v>
      </c>
      <c r="AJ47" s="7"/>
      <c r="AK47" s="10">
        <v>250</v>
      </c>
      <c r="AL47" s="10">
        <v>0</v>
      </c>
      <c r="AM47" s="20">
        <v>0</v>
      </c>
      <c r="AN47" s="7"/>
      <c r="AO47" s="8"/>
      <c r="AP47" s="27" t="s">
        <v>1931</v>
      </c>
      <c r="AQ47" s="7" t="s">
        <v>41</v>
      </c>
      <c r="AR47" s="7"/>
      <c r="AS47" s="12">
        <v>50000000</v>
      </c>
      <c r="AT47" s="14">
        <v>32633333</v>
      </c>
      <c r="AU47" s="10">
        <v>0</v>
      </c>
      <c r="AV47" s="12">
        <v>53500000</v>
      </c>
      <c r="AW47" s="12">
        <v>5310375</v>
      </c>
      <c r="AX47" s="12">
        <v>57245000</v>
      </c>
      <c r="AY47" s="10">
        <v>0</v>
      </c>
      <c r="AZ47" s="26">
        <f t="shared" si="2"/>
        <v>160745000</v>
      </c>
      <c r="BA47" s="12">
        <f t="shared" si="3"/>
        <v>37943708</v>
      </c>
    </row>
    <row r="48" spans="1:53" ht="60" x14ac:dyDescent="0.25">
      <c r="A48" s="4">
        <v>54</v>
      </c>
      <c r="B48" t="s">
        <v>29</v>
      </c>
      <c r="C48" s="4">
        <v>68081</v>
      </c>
      <c r="D48" s="16" t="s">
        <v>30</v>
      </c>
      <c r="E48" s="24" t="s">
        <v>1279</v>
      </c>
      <c r="F48" s="8" t="s">
        <v>1280</v>
      </c>
      <c r="G48" s="8" t="s">
        <v>1281</v>
      </c>
      <c r="H48" s="7">
        <v>27.6</v>
      </c>
      <c r="I48" s="9">
        <v>24.84</v>
      </c>
      <c r="J48" s="10">
        <v>1107159</v>
      </c>
      <c r="K48" s="8" t="s">
        <v>1774</v>
      </c>
      <c r="L48" s="7"/>
      <c r="M48" s="8" t="s">
        <v>1775</v>
      </c>
      <c r="N48" s="14">
        <v>2000</v>
      </c>
      <c r="O48" s="12">
        <v>1000</v>
      </c>
      <c r="P48" s="7" t="s">
        <v>47</v>
      </c>
      <c r="Q48" s="7" t="s">
        <v>1284</v>
      </c>
      <c r="R48" s="7" t="s">
        <v>1285</v>
      </c>
      <c r="S48" s="8" t="s">
        <v>70</v>
      </c>
      <c r="T48" s="8"/>
      <c r="U48" s="10">
        <v>298</v>
      </c>
      <c r="V48" s="10">
        <v>596</v>
      </c>
      <c r="W48" s="20">
        <v>1</v>
      </c>
      <c r="X48" s="7"/>
      <c r="Y48" s="8"/>
      <c r="Z48" s="24" t="s">
        <v>1376</v>
      </c>
      <c r="AA48" s="7" t="s">
        <v>41</v>
      </c>
      <c r="AB48" s="7"/>
      <c r="AC48" s="11">
        <v>255</v>
      </c>
      <c r="AD48" s="10">
        <v>334</v>
      </c>
      <c r="AE48" s="20">
        <v>1</v>
      </c>
      <c r="AF48" s="7"/>
      <c r="AG48" s="8"/>
      <c r="AH48" s="27" t="s">
        <v>1932</v>
      </c>
      <c r="AI48" s="7" t="s">
        <v>41</v>
      </c>
      <c r="AJ48" s="7"/>
      <c r="AK48" s="10">
        <v>247</v>
      </c>
      <c r="AL48" s="10">
        <v>191</v>
      </c>
      <c r="AM48" s="19">
        <v>0.77329999999999999</v>
      </c>
      <c r="AN48" s="7"/>
      <c r="AO48" s="8" t="s">
        <v>1776</v>
      </c>
      <c r="AP48" s="27" t="s">
        <v>1932</v>
      </c>
      <c r="AQ48" s="7" t="s">
        <v>41</v>
      </c>
      <c r="AR48" s="7"/>
      <c r="AS48" s="26">
        <v>56000000</v>
      </c>
      <c r="AT48" s="14">
        <v>55120000</v>
      </c>
      <c r="AU48" s="10">
        <v>0</v>
      </c>
      <c r="AV48" s="26">
        <v>30000000</v>
      </c>
      <c r="AW48" s="12">
        <v>6491450</v>
      </c>
      <c r="AX48" s="10">
        <v>0</v>
      </c>
      <c r="AY48" s="12">
        <v>11590600</v>
      </c>
      <c r="AZ48" s="26">
        <f t="shared" si="2"/>
        <v>86000000</v>
      </c>
      <c r="BA48" s="12">
        <f t="shared" si="3"/>
        <v>73202050</v>
      </c>
    </row>
    <row r="49" spans="1:53" ht="60" x14ac:dyDescent="0.25">
      <c r="A49" s="4">
        <v>54</v>
      </c>
      <c r="B49" t="s">
        <v>29</v>
      </c>
      <c r="C49" s="4">
        <v>68081</v>
      </c>
      <c r="D49" s="16" t="s">
        <v>30</v>
      </c>
      <c r="E49" s="24" t="s">
        <v>1279</v>
      </c>
      <c r="F49" s="8" t="s">
        <v>1280</v>
      </c>
      <c r="G49" s="8" t="s">
        <v>1281</v>
      </c>
      <c r="H49" s="7">
        <v>27.6</v>
      </c>
      <c r="I49" s="9">
        <v>24.84</v>
      </c>
      <c r="J49" s="10">
        <v>1107160</v>
      </c>
      <c r="K49" s="21" t="s">
        <v>1777</v>
      </c>
      <c r="L49" s="7"/>
      <c r="M49" s="8" t="s">
        <v>1778</v>
      </c>
      <c r="N49" s="14">
        <v>3000</v>
      </c>
      <c r="O49" s="12">
        <v>2000</v>
      </c>
      <c r="P49" s="7" t="s">
        <v>47</v>
      </c>
      <c r="Q49" s="7" t="s">
        <v>1284</v>
      </c>
      <c r="R49" s="7" t="s">
        <v>1285</v>
      </c>
      <c r="S49" s="8" t="s">
        <v>70</v>
      </c>
      <c r="T49" s="8"/>
      <c r="U49" s="10">
        <v>500</v>
      </c>
      <c r="V49" s="12">
        <v>1000</v>
      </c>
      <c r="W49" s="20">
        <v>1</v>
      </c>
      <c r="X49" s="7"/>
      <c r="Y49" s="8" t="s">
        <v>1773</v>
      </c>
      <c r="Z49" s="27" t="s">
        <v>1931</v>
      </c>
      <c r="AA49" s="7" t="s">
        <v>41</v>
      </c>
      <c r="AB49" s="7"/>
      <c r="AC49" s="11">
        <v>500</v>
      </c>
      <c r="AD49" s="10">
        <v>500</v>
      </c>
      <c r="AE49" s="20">
        <v>1</v>
      </c>
      <c r="AF49" s="7"/>
      <c r="AG49" s="8" t="s">
        <v>1773</v>
      </c>
      <c r="AH49" s="27" t="s">
        <v>1931</v>
      </c>
      <c r="AI49" s="7" t="s">
        <v>41</v>
      </c>
      <c r="AJ49" s="7"/>
      <c r="AK49" s="10">
        <v>500</v>
      </c>
      <c r="AL49" s="10">
        <v>0</v>
      </c>
      <c r="AM49" s="20">
        <v>0</v>
      </c>
      <c r="AN49" s="7"/>
      <c r="AO49" s="8"/>
      <c r="AP49" s="27" t="s">
        <v>1931</v>
      </c>
      <c r="AQ49" s="7" t="s">
        <v>41</v>
      </c>
      <c r="AR49" s="7"/>
      <c r="AS49" s="12">
        <v>50000000</v>
      </c>
      <c r="AT49" s="14">
        <v>32633333</v>
      </c>
      <c r="AU49" s="10">
        <v>0</v>
      </c>
      <c r="AV49" s="12">
        <v>53500000</v>
      </c>
      <c r="AW49" s="12">
        <v>5310375</v>
      </c>
      <c r="AX49" s="12">
        <v>57245000</v>
      </c>
      <c r="AY49" s="10">
        <v>0</v>
      </c>
      <c r="AZ49" s="26">
        <f t="shared" si="2"/>
        <v>160745000</v>
      </c>
      <c r="BA49" s="12">
        <f t="shared" si="3"/>
        <v>37943708</v>
      </c>
    </row>
    <row r="50" spans="1:53" ht="60" x14ac:dyDescent="0.25">
      <c r="A50" s="4">
        <v>54</v>
      </c>
      <c r="B50" t="s">
        <v>29</v>
      </c>
      <c r="C50" s="4">
        <v>68081</v>
      </c>
      <c r="D50" s="16" t="s">
        <v>30</v>
      </c>
      <c r="E50" s="24" t="s">
        <v>1279</v>
      </c>
      <c r="F50" s="8" t="s">
        <v>1280</v>
      </c>
      <c r="G50" s="8" t="s">
        <v>1281</v>
      </c>
      <c r="H50" s="7">
        <v>27.6</v>
      </c>
      <c r="I50" s="9">
        <v>24.84</v>
      </c>
      <c r="J50" s="10">
        <v>1107161</v>
      </c>
      <c r="K50" s="8" t="s">
        <v>1779</v>
      </c>
      <c r="L50" s="7"/>
      <c r="M50" s="8" t="s">
        <v>1779</v>
      </c>
      <c r="N50" s="11">
        <v>52</v>
      </c>
      <c r="O50" s="10">
        <v>72</v>
      </c>
      <c r="P50" s="7" t="s">
        <v>47</v>
      </c>
      <c r="Q50" s="7" t="s">
        <v>1284</v>
      </c>
      <c r="R50" s="7" t="s">
        <v>1285</v>
      </c>
      <c r="S50" s="8" t="s">
        <v>70</v>
      </c>
      <c r="T50" s="8"/>
      <c r="U50" s="10">
        <v>20</v>
      </c>
      <c r="V50" s="10">
        <v>30</v>
      </c>
      <c r="W50" s="20">
        <v>1</v>
      </c>
      <c r="X50" s="7"/>
      <c r="Y50" s="8" t="s">
        <v>1780</v>
      </c>
      <c r="Z50" s="24" t="s">
        <v>1376</v>
      </c>
      <c r="AA50" s="7" t="s">
        <v>41</v>
      </c>
      <c r="AB50" s="7"/>
      <c r="AC50" s="11">
        <v>29</v>
      </c>
      <c r="AD50" s="10">
        <v>29</v>
      </c>
      <c r="AE50" s="20">
        <v>1</v>
      </c>
      <c r="AF50" s="7"/>
      <c r="AG50" s="8" t="s">
        <v>1781</v>
      </c>
      <c r="AH50" s="24" t="s">
        <v>1376</v>
      </c>
      <c r="AI50" s="7" t="s">
        <v>41</v>
      </c>
      <c r="AJ50" s="7"/>
      <c r="AK50" s="10">
        <v>14</v>
      </c>
      <c r="AL50" s="10">
        <v>3</v>
      </c>
      <c r="AM50" s="20">
        <v>0.15</v>
      </c>
      <c r="AN50" s="7"/>
      <c r="AO50" s="8" t="s">
        <v>1782</v>
      </c>
      <c r="AP50" s="27" t="s">
        <v>1932</v>
      </c>
      <c r="AQ50" s="7" t="s">
        <v>41</v>
      </c>
      <c r="AR50" s="7"/>
      <c r="AS50" s="12">
        <v>563729904</v>
      </c>
      <c r="AT50" s="14">
        <v>527881299</v>
      </c>
      <c r="AU50" s="10">
        <v>0</v>
      </c>
      <c r="AV50" s="12">
        <v>601499808</v>
      </c>
      <c r="AW50" s="12">
        <v>185670504</v>
      </c>
      <c r="AX50" s="12">
        <v>641800295</v>
      </c>
      <c r="AY50" s="12">
        <v>65671245</v>
      </c>
      <c r="AZ50" s="26">
        <f t="shared" si="2"/>
        <v>1807030007</v>
      </c>
      <c r="BA50" s="12">
        <f t="shared" si="3"/>
        <v>779223048</v>
      </c>
    </row>
    <row r="51" spans="1:53" ht="60" x14ac:dyDescent="0.25">
      <c r="A51" s="4">
        <v>54</v>
      </c>
      <c r="B51" t="s">
        <v>29</v>
      </c>
      <c r="C51" s="4">
        <v>68081</v>
      </c>
      <c r="D51" s="16" t="s">
        <v>30</v>
      </c>
      <c r="E51" s="24" t="s">
        <v>1279</v>
      </c>
      <c r="F51" s="8" t="s">
        <v>1280</v>
      </c>
      <c r="G51" s="8" t="s">
        <v>1281</v>
      </c>
      <c r="H51" s="7">
        <v>27.6</v>
      </c>
      <c r="I51" s="9">
        <v>24.84</v>
      </c>
      <c r="J51" s="10">
        <v>1107162</v>
      </c>
      <c r="K51" s="8" t="s">
        <v>1783</v>
      </c>
      <c r="L51" s="7"/>
      <c r="M51" s="8" t="s">
        <v>1784</v>
      </c>
      <c r="N51" s="14">
        <v>13600</v>
      </c>
      <c r="O51" s="12">
        <v>2000</v>
      </c>
      <c r="P51" s="7" t="s">
        <v>47</v>
      </c>
      <c r="Q51" s="7" t="s">
        <v>1284</v>
      </c>
      <c r="R51" s="7" t="s">
        <v>1285</v>
      </c>
      <c r="S51" s="8" t="s">
        <v>70</v>
      </c>
      <c r="T51" s="8"/>
      <c r="U51" s="10">
        <v>797</v>
      </c>
      <c r="V51" s="12">
        <v>1594</v>
      </c>
      <c r="W51" s="20">
        <v>1</v>
      </c>
      <c r="X51" s="7"/>
      <c r="Y51" s="8" t="s">
        <v>1785</v>
      </c>
      <c r="Z51" s="27" t="s">
        <v>1931</v>
      </c>
      <c r="AA51" s="7" t="s">
        <v>41</v>
      </c>
      <c r="AB51" s="7"/>
      <c r="AC51" s="14">
        <v>1140</v>
      </c>
      <c r="AD51" s="12">
        <v>1132</v>
      </c>
      <c r="AE51" s="20">
        <v>1</v>
      </c>
      <c r="AF51" s="7"/>
      <c r="AG51" s="8" t="s">
        <v>1785</v>
      </c>
      <c r="AH51" s="27" t="s">
        <v>1931</v>
      </c>
      <c r="AI51" s="7" t="s">
        <v>41</v>
      </c>
      <c r="AJ51" s="7"/>
      <c r="AK51" s="10">
        <v>63</v>
      </c>
      <c r="AL51" s="10">
        <v>491</v>
      </c>
      <c r="AM51" s="20">
        <v>1</v>
      </c>
      <c r="AN51" s="7"/>
      <c r="AO51" s="8"/>
      <c r="AP51" s="27" t="s">
        <v>1931</v>
      </c>
      <c r="AQ51" s="7" t="s">
        <v>41</v>
      </c>
      <c r="AR51" s="7"/>
      <c r="AS51" s="12">
        <v>50000000</v>
      </c>
      <c r="AT51" s="14">
        <v>32633334</v>
      </c>
      <c r="AU51" s="10">
        <v>0</v>
      </c>
      <c r="AV51" s="12">
        <v>53500000</v>
      </c>
      <c r="AW51" s="10">
        <v>0</v>
      </c>
      <c r="AX51" s="12">
        <v>57245000</v>
      </c>
      <c r="AY51" s="12">
        <v>6000000</v>
      </c>
      <c r="AZ51" s="26">
        <f t="shared" si="2"/>
        <v>160745000</v>
      </c>
      <c r="BA51" s="12">
        <f t="shared" si="3"/>
        <v>38633334</v>
      </c>
    </row>
    <row r="52" spans="1:53" ht="60" x14ac:dyDescent="0.25">
      <c r="A52" s="4">
        <v>54</v>
      </c>
      <c r="B52" t="s">
        <v>29</v>
      </c>
      <c r="C52" s="4">
        <v>68081</v>
      </c>
      <c r="D52" s="16" t="s">
        <v>30</v>
      </c>
      <c r="E52" s="24" t="s">
        <v>1279</v>
      </c>
      <c r="F52" s="8" t="s">
        <v>1280</v>
      </c>
      <c r="G52" s="8" t="s">
        <v>1281</v>
      </c>
      <c r="H52" s="7">
        <v>27.6</v>
      </c>
      <c r="I52" s="9">
        <v>24.84</v>
      </c>
      <c r="J52" s="10">
        <v>1107163</v>
      </c>
      <c r="K52" s="8" t="s">
        <v>1786</v>
      </c>
      <c r="L52" s="7"/>
      <c r="M52" s="8" t="s">
        <v>1787</v>
      </c>
      <c r="N52" s="14">
        <v>12000</v>
      </c>
      <c r="O52" s="12">
        <v>8000</v>
      </c>
      <c r="P52" s="7" t="s">
        <v>47</v>
      </c>
      <c r="Q52" s="7" t="s">
        <v>1284</v>
      </c>
      <c r="R52" s="7" t="s">
        <v>1285</v>
      </c>
      <c r="S52" s="8" t="s">
        <v>70</v>
      </c>
      <c r="T52" s="8"/>
      <c r="U52" s="10">
        <v>800</v>
      </c>
      <c r="V52" s="10">
        <v>707</v>
      </c>
      <c r="W52" s="19">
        <v>0.88380000000000003</v>
      </c>
      <c r="X52" s="7"/>
      <c r="Y52" s="8" t="s">
        <v>1788</v>
      </c>
      <c r="Z52" s="27" t="s">
        <v>1931</v>
      </c>
      <c r="AA52" s="7" t="s">
        <v>41</v>
      </c>
      <c r="AB52" s="7"/>
      <c r="AC52" s="11">
        <v>800</v>
      </c>
      <c r="AD52" s="10">
        <v>688</v>
      </c>
      <c r="AE52" s="19">
        <v>0.9375</v>
      </c>
      <c r="AF52" s="7"/>
      <c r="AG52" s="8" t="s">
        <v>1788</v>
      </c>
      <c r="AH52" s="27" t="s">
        <v>1931</v>
      </c>
      <c r="AI52" s="7" t="s">
        <v>41</v>
      </c>
      <c r="AJ52" s="7"/>
      <c r="AK52" s="12">
        <v>3200</v>
      </c>
      <c r="AL52" s="12">
        <v>2333</v>
      </c>
      <c r="AM52" s="20">
        <v>0.72909999999999997</v>
      </c>
      <c r="AN52" s="7"/>
      <c r="AO52" s="8" t="s">
        <v>1789</v>
      </c>
      <c r="AP52" s="27" t="s">
        <v>1933</v>
      </c>
      <c r="AQ52" s="7" t="s">
        <v>41</v>
      </c>
      <c r="AR52" s="7"/>
      <c r="AS52" s="12">
        <v>210000000</v>
      </c>
      <c r="AT52" s="14">
        <v>170500000</v>
      </c>
      <c r="AU52" s="10">
        <v>0</v>
      </c>
      <c r="AV52" s="12">
        <v>224700000</v>
      </c>
      <c r="AW52" s="10">
        <v>0</v>
      </c>
      <c r="AX52" s="12">
        <v>240429000</v>
      </c>
      <c r="AY52" s="10">
        <v>0</v>
      </c>
      <c r="AZ52" s="26">
        <f t="shared" si="2"/>
        <v>675129000</v>
      </c>
      <c r="BA52" s="12">
        <f t="shared" si="3"/>
        <v>170500000</v>
      </c>
    </row>
    <row r="53" spans="1:53" ht="60" x14ac:dyDescent="0.25">
      <c r="A53" s="4">
        <v>54</v>
      </c>
      <c r="B53" t="s">
        <v>29</v>
      </c>
      <c r="C53" s="4">
        <v>68081</v>
      </c>
      <c r="D53" s="16" t="s">
        <v>30</v>
      </c>
      <c r="E53" s="24" t="s">
        <v>1279</v>
      </c>
      <c r="F53" s="8" t="s">
        <v>1280</v>
      </c>
      <c r="G53" s="8" t="s">
        <v>1281</v>
      </c>
      <c r="H53" s="7">
        <v>27.6</v>
      </c>
      <c r="I53" s="9">
        <v>24.84</v>
      </c>
      <c r="J53" s="10">
        <v>1107164</v>
      </c>
      <c r="K53" s="8" t="s">
        <v>1790</v>
      </c>
      <c r="L53" s="7"/>
      <c r="M53" s="8" t="s">
        <v>1791</v>
      </c>
      <c r="N53" s="11">
        <v>479</v>
      </c>
      <c r="O53" s="10">
        <v>200</v>
      </c>
      <c r="P53" s="7" t="s">
        <v>47</v>
      </c>
      <c r="Q53" s="7" t="s">
        <v>1284</v>
      </c>
      <c r="R53" s="7" t="s">
        <v>1285</v>
      </c>
      <c r="S53" s="8" t="s">
        <v>70</v>
      </c>
      <c r="T53" s="8"/>
      <c r="U53" s="10">
        <v>50</v>
      </c>
      <c r="V53" s="10">
        <v>100</v>
      </c>
      <c r="W53" s="20">
        <v>1</v>
      </c>
      <c r="X53" s="7"/>
      <c r="Y53" s="8" t="s">
        <v>1792</v>
      </c>
      <c r="Z53" s="27" t="s">
        <v>1931</v>
      </c>
      <c r="AA53" s="7" t="s">
        <v>41</v>
      </c>
      <c r="AB53" s="7"/>
      <c r="AC53" s="11">
        <v>0</v>
      </c>
      <c r="AD53" s="10">
        <v>0</v>
      </c>
      <c r="AE53" s="20">
        <v>0</v>
      </c>
      <c r="AF53" s="7"/>
      <c r="AG53" s="8" t="s">
        <v>1792</v>
      </c>
      <c r="AH53" s="27" t="s">
        <v>1931</v>
      </c>
      <c r="AI53" s="7" t="s">
        <v>41</v>
      </c>
      <c r="AJ53" s="7"/>
      <c r="AK53" s="10">
        <v>100</v>
      </c>
      <c r="AL53" s="10">
        <v>0</v>
      </c>
      <c r="AM53" s="20">
        <v>0</v>
      </c>
      <c r="AN53" s="7"/>
      <c r="AO53" s="8"/>
      <c r="AP53" s="27" t="s">
        <v>1933</v>
      </c>
      <c r="AQ53" s="7" t="s">
        <v>41</v>
      </c>
      <c r="AR53" s="7"/>
      <c r="AS53" s="12">
        <v>70000000</v>
      </c>
      <c r="AT53" s="14">
        <v>3114596</v>
      </c>
      <c r="AU53" s="10">
        <v>0</v>
      </c>
      <c r="AV53" s="12">
        <v>74900000</v>
      </c>
      <c r="AW53" s="10">
        <v>0</v>
      </c>
      <c r="AX53" s="12">
        <v>80143000</v>
      </c>
      <c r="AY53" s="10">
        <v>0</v>
      </c>
      <c r="AZ53" s="26">
        <f t="shared" si="2"/>
        <v>225043000</v>
      </c>
      <c r="BA53" s="12">
        <f t="shared" si="3"/>
        <v>3114596</v>
      </c>
    </row>
    <row r="54" spans="1:53" ht="60" x14ac:dyDescent="0.25">
      <c r="A54" s="4">
        <v>54</v>
      </c>
      <c r="B54" t="s">
        <v>29</v>
      </c>
      <c r="C54" s="4">
        <v>68081</v>
      </c>
      <c r="D54" s="16" t="s">
        <v>30</v>
      </c>
      <c r="E54" s="24" t="s">
        <v>1279</v>
      </c>
      <c r="F54" s="8" t="s">
        <v>1280</v>
      </c>
      <c r="G54" s="8" t="s">
        <v>1281</v>
      </c>
      <c r="H54" s="7">
        <v>27.6</v>
      </c>
      <c r="I54" s="9">
        <v>24.84</v>
      </c>
      <c r="J54" s="10">
        <v>1107165</v>
      </c>
      <c r="K54" s="8" t="s">
        <v>1793</v>
      </c>
      <c r="L54" s="7"/>
      <c r="M54" s="8" t="s">
        <v>1794</v>
      </c>
      <c r="N54" s="11">
        <v>0</v>
      </c>
      <c r="O54" s="10">
        <v>20</v>
      </c>
      <c r="P54" s="7" t="s">
        <v>36</v>
      </c>
      <c r="Q54" s="7" t="s">
        <v>1284</v>
      </c>
      <c r="R54" s="7" t="s">
        <v>1285</v>
      </c>
      <c r="S54" s="8" t="s">
        <v>70</v>
      </c>
      <c r="T54" s="8"/>
      <c r="U54" s="10">
        <v>20</v>
      </c>
      <c r="V54" s="10">
        <v>2</v>
      </c>
      <c r="W54" s="20">
        <v>0.7</v>
      </c>
      <c r="X54" s="7"/>
      <c r="Y54" s="8"/>
      <c r="Z54" s="24" t="s">
        <v>1376</v>
      </c>
      <c r="AA54" s="7" t="s">
        <v>41</v>
      </c>
      <c r="AB54" s="7"/>
      <c r="AC54" s="11">
        <v>20</v>
      </c>
      <c r="AD54" s="10">
        <v>0</v>
      </c>
      <c r="AE54" s="20">
        <v>0</v>
      </c>
      <c r="AF54" s="7"/>
      <c r="AG54" s="8"/>
      <c r="AH54" s="24" t="s">
        <v>1376</v>
      </c>
      <c r="AI54" s="7" t="s">
        <v>41</v>
      </c>
      <c r="AJ54" s="7"/>
      <c r="AK54" s="10">
        <v>20</v>
      </c>
      <c r="AL54" s="10">
        <v>0</v>
      </c>
      <c r="AM54" s="20">
        <v>0</v>
      </c>
      <c r="AN54" s="7"/>
      <c r="AO54" s="8"/>
      <c r="AP54" s="27" t="s">
        <v>1932</v>
      </c>
      <c r="AQ54" s="7" t="s">
        <v>41</v>
      </c>
      <c r="AR54" s="7"/>
      <c r="AS54" s="14">
        <v>144405000</v>
      </c>
      <c r="AT54" s="14">
        <v>144405000</v>
      </c>
      <c r="AU54" s="10">
        <v>0</v>
      </c>
      <c r="AV54" s="10">
        <v>0</v>
      </c>
      <c r="AW54" s="10">
        <v>0</v>
      </c>
      <c r="AX54" s="10">
        <v>0</v>
      </c>
      <c r="AY54" s="10">
        <v>0</v>
      </c>
      <c r="AZ54" s="26">
        <f t="shared" si="2"/>
        <v>144405000</v>
      </c>
      <c r="BA54" s="12">
        <f t="shared" si="3"/>
        <v>144405000</v>
      </c>
    </row>
    <row r="55" spans="1:53" ht="60" x14ac:dyDescent="0.25">
      <c r="A55" s="4">
        <v>54</v>
      </c>
      <c r="B55" t="s">
        <v>29</v>
      </c>
      <c r="C55" s="4">
        <v>68081</v>
      </c>
      <c r="D55" s="16" t="s">
        <v>30</v>
      </c>
      <c r="E55" s="24" t="s">
        <v>1279</v>
      </c>
      <c r="F55" s="8" t="s">
        <v>1280</v>
      </c>
      <c r="G55" s="8" t="s">
        <v>1281</v>
      </c>
      <c r="H55" s="7">
        <v>27.6</v>
      </c>
      <c r="I55" s="9">
        <v>24.84</v>
      </c>
      <c r="J55" s="10">
        <v>1107166</v>
      </c>
      <c r="K55" s="8" t="s">
        <v>1795</v>
      </c>
      <c r="L55" s="7"/>
      <c r="M55" s="8" t="s">
        <v>1796</v>
      </c>
      <c r="N55" s="11">
        <v>1</v>
      </c>
      <c r="O55" s="10">
        <v>1</v>
      </c>
      <c r="P55" s="7" t="s">
        <v>36</v>
      </c>
      <c r="Q55" s="7" t="s">
        <v>37</v>
      </c>
      <c r="R55" s="7" t="s">
        <v>38</v>
      </c>
      <c r="S55" s="8" t="s">
        <v>278</v>
      </c>
      <c r="T55" s="8"/>
      <c r="U55" s="10">
        <v>1</v>
      </c>
      <c r="V55" s="7">
        <v>0.5</v>
      </c>
      <c r="W55" s="20">
        <v>0.5</v>
      </c>
      <c r="X55" s="7"/>
      <c r="Y55" s="8"/>
      <c r="Z55" s="27" t="s">
        <v>1934</v>
      </c>
      <c r="AA55" s="7" t="s">
        <v>41</v>
      </c>
      <c r="AB55" s="7"/>
      <c r="AC55" s="11">
        <v>1</v>
      </c>
      <c r="AD55" s="10">
        <v>0</v>
      </c>
      <c r="AE55" s="20">
        <v>0</v>
      </c>
      <c r="AF55" s="7"/>
      <c r="AG55" s="8"/>
      <c r="AH55" s="27" t="s">
        <v>1934</v>
      </c>
      <c r="AI55" s="7" t="s">
        <v>41</v>
      </c>
      <c r="AJ55" s="7"/>
      <c r="AK55" s="10">
        <v>1</v>
      </c>
      <c r="AL55" s="10">
        <v>0</v>
      </c>
      <c r="AM55" s="20">
        <v>0</v>
      </c>
      <c r="AN55" s="7"/>
      <c r="AO55" s="8"/>
      <c r="AP55" s="27" t="s">
        <v>1934</v>
      </c>
      <c r="AQ55" s="7" t="s">
        <v>41</v>
      </c>
      <c r="AR55" s="7"/>
      <c r="AS55" s="12">
        <v>635000000</v>
      </c>
      <c r="AT55" s="14">
        <v>458436060</v>
      </c>
      <c r="AU55" s="10">
        <v>0</v>
      </c>
      <c r="AV55" s="12">
        <v>639445000</v>
      </c>
      <c r="AW55" s="10">
        <v>0</v>
      </c>
      <c r="AX55" s="12">
        <v>643921115</v>
      </c>
      <c r="AY55" s="10">
        <v>0</v>
      </c>
      <c r="AZ55" s="26">
        <f t="shared" si="2"/>
        <v>1918366115</v>
      </c>
      <c r="BA55" s="12">
        <f t="shared" si="3"/>
        <v>458436060</v>
      </c>
    </row>
    <row r="56" spans="1:53" ht="60" x14ac:dyDescent="0.25">
      <c r="A56" s="4">
        <v>54</v>
      </c>
      <c r="B56" t="s">
        <v>29</v>
      </c>
      <c r="C56" s="4">
        <v>68081</v>
      </c>
      <c r="D56" s="16" t="s">
        <v>30</v>
      </c>
      <c r="E56" s="24" t="s">
        <v>1279</v>
      </c>
      <c r="F56" s="8" t="s">
        <v>1280</v>
      </c>
      <c r="G56" s="8" t="s">
        <v>1281</v>
      </c>
      <c r="H56" s="7">
        <v>27.6</v>
      </c>
      <c r="I56" s="9">
        <v>24.84</v>
      </c>
      <c r="J56" s="10">
        <v>1107167</v>
      </c>
      <c r="K56" s="8" t="s">
        <v>1797</v>
      </c>
      <c r="L56" s="7"/>
      <c r="M56" s="8" t="s">
        <v>1798</v>
      </c>
      <c r="N56" s="11">
        <v>0</v>
      </c>
      <c r="O56" s="10">
        <v>1</v>
      </c>
      <c r="P56" s="7" t="s">
        <v>47</v>
      </c>
      <c r="Q56" s="7" t="s">
        <v>68</v>
      </c>
      <c r="R56" s="7" t="s">
        <v>69</v>
      </c>
      <c r="S56" s="8" t="s">
        <v>278</v>
      </c>
      <c r="T56" s="8"/>
      <c r="U56" s="10">
        <v>1</v>
      </c>
      <c r="V56" s="7">
        <v>0.5</v>
      </c>
      <c r="W56" s="20">
        <v>0.5</v>
      </c>
      <c r="X56" s="7"/>
      <c r="Y56" s="8"/>
      <c r="Z56" s="27" t="s">
        <v>1935</v>
      </c>
      <c r="AA56" s="7" t="s">
        <v>41</v>
      </c>
      <c r="AB56" s="7"/>
      <c r="AC56" s="11">
        <v>0</v>
      </c>
      <c r="AD56" s="10">
        <v>0</v>
      </c>
      <c r="AE56" s="20">
        <v>0</v>
      </c>
      <c r="AF56" s="7"/>
      <c r="AG56" s="8"/>
      <c r="AH56" s="27" t="s">
        <v>1935</v>
      </c>
      <c r="AI56" s="7" t="s">
        <v>41</v>
      </c>
      <c r="AJ56" s="7"/>
      <c r="AK56" s="10">
        <v>0</v>
      </c>
      <c r="AL56" s="10">
        <v>0</v>
      </c>
      <c r="AM56" s="20">
        <v>0</v>
      </c>
      <c r="AN56" s="7"/>
      <c r="AO56" s="8"/>
      <c r="AP56" s="27" t="s">
        <v>1935</v>
      </c>
      <c r="AQ56" s="7" t="s">
        <v>41</v>
      </c>
      <c r="AR56" s="7"/>
      <c r="AS56" s="10">
        <v>0</v>
      </c>
      <c r="AT56" s="14">
        <v>26313384</v>
      </c>
      <c r="AU56" s="10">
        <v>0</v>
      </c>
      <c r="AV56" s="10">
        <v>0</v>
      </c>
      <c r="AW56" s="10">
        <v>0</v>
      </c>
      <c r="AX56" s="10">
        <v>0</v>
      </c>
      <c r="AY56" s="10">
        <v>0</v>
      </c>
      <c r="AZ56" s="26">
        <f t="shared" si="2"/>
        <v>0</v>
      </c>
      <c r="BA56" s="12">
        <f t="shared" si="3"/>
        <v>26313384</v>
      </c>
    </row>
    <row r="57" spans="1:53" ht="60" x14ac:dyDescent="0.25">
      <c r="A57" s="4">
        <v>54</v>
      </c>
      <c r="B57" t="s">
        <v>29</v>
      </c>
      <c r="C57" s="4">
        <v>68081</v>
      </c>
      <c r="D57" s="16" t="s">
        <v>30</v>
      </c>
      <c r="E57" s="24" t="s">
        <v>1279</v>
      </c>
      <c r="F57" s="8" t="s">
        <v>1280</v>
      </c>
      <c r="G57" s="8" t="s">
        <v>1281</v>
      </c>
      <c r="H57" s="7">
        <v>27.6</v>
      </c>
      <c r="I57" s="9">
        <v>24.84</v>
      </c>
      <c r="J57" s="10">
        <v>1107168</v>
      </c>
      <c r="K57" s="8" t="s">
        <v>1799</v>
      </c>
      <c r="L57" s="7"/>
      <c r="M57" s="8" t="s">
        <v>1800</v>
      </c>
      <c r="N57" s="11">
        <v>1</v>
      </c>
      <c r="O57" s="10">
        <v>1</v>
      </c>
      <c r="P57" s="7" t="s">
        <v>47</v>
      </c>
      <c r="Q57" s="7" t="s">
        <v>68</v>
      </c>
      <c r="R57" s="7" t="s">
        <v>69</v>
      </c>
      <c r="S57" s="8" t="s">
        <v>278</v>
      </c>
      <c r="T57" s="8"/>
      <c r="U57" s="7">
        <v>0.5</v>
      </c>
      <c r="V57" s="7">
        <v>0.5</v>
      </c>
      <c r="W57" s="20">
        <v>0.5</v>
      </c>
      <c r="X57" s="7"/>
      <c r="Y57" s="8" t="s">
        <v>1801</v>
      </c>
      <c r="Z57" s="27" t="s">
        <v>1935</v>
      </c>
      <c r="AA57" s="7" t="s">
        <v>41</v>
      </c>
      <c r="AB57" s="7"/>
      <c r="AC57" s="11">
        <v>0</v>
      </c>
      <c r="AD57" s="10">
        <v>0</v>
      </c>
      <c r="AE57" s="20">
        <v>0</v>
      </c>
      <c r="AF57" s="7"/>
      <c r="AG57" s="8" t="s">
        <v>1801</v>
      </c>
      <c r="AH57" s="27" t="s">
        <v>1935</v>
      </c>
      <c r="AI57" s="7" t="s">
        <v>41</v>
      </c>
      <c r="AJ57" s="7"/>
      <c r="AK57" s="7">
        <v>0.5</v>
      </c>
      <c r="AL57" s="10">
        <v>0</v>
      </c>
      <c r="AM57" s="20">
        <v>0</v>
      </c>
      <c r="AN57" s="7"/>
      <c r="AO57" s="8"/>
      <c r="AP57" s="27" t="s">
        <v>1935</v>
      </c>
      <c r="AQ57" s="7" t="s">
        <v>41</v>
      </c>
      <c r="AR57" s="7"/>
      <c r="AS57" s="10">
        <v>0</v>
      </c>
      <c r="AT57" s="14">
        <v>8000000</v>
      </c>
      <c r="AU57" s="10">
        <v>0</v>
      </c>
      <c r="AV57" s="12">
        <v>200000000</v>
      </c>
      <c r="AW57" s="10">
        <v>0</v>
      </c>
      <c r="AX57" s="12">
        <v>214000000</v>
      </c>
      <c r="AY57" s="10">
        <v>0</v>
      </c>
      <c r="AZ57" s="26">
        <f t="shared" si="2"/>
        <v>414000000</v>
      </c>
      <c r="BA57" s="12">
        <f t="shared" si="3"/>
        <v>8000000</v>
      </c>
    </row>
    <row r="58" spans="1:53" ht="60" x14ac:dyDescent="0.25">
      <c r="A58" s="4">
        <v>54</v>
      </c>
      <c r="B58" t="s">
        <v>29</v>
      </c>
      <c r="C58" s="4">
        <v>68081</v>
      </c>
      <c r="D58" s="16" t="s">
        <v>30</v>
      </c>
      <c r="E58" s="24" t="s">
        <v>1279</v>
      </c>
      <c r="F58" s="8" t="s">
        <v>1280</v>
      </c>
      <c r="G58" s="8" t="s">
        <v>1281</v>
      </c>
      <c r="H58" s="7">
        <v>27.6</v>
      </c>
      <c r="I58" s="9">
        <v>24.84</v>
      </c>
      <c r="J58" s="10">
        <v>1107169</v>
      </c>
      <c r="K58" s="8" t="s">
        <v>1802</v>
      </c>
      <c r="L58" s="7"/>
      <c r="M58" s="8" t="s">
        <v>1803</v>
      </c>
      <c r="N58" s="11">
        <v>0</v>
      </c>
      <c r="O58" s="10">
        <v>1</v>
      </c>
      <c r="P58" s="7" t="s">
        <v>36</v>
      </c>
      <c r="Q58" s="7" t="s">
        <v>68</v>
      </c>
      <c r="R58" s="7" t="s">
        <v>69</v>
      </c>
      <c r="S58" s="8" t="s">
        <v>278</v>
      </c>
      <c r="T58" s="8"/>
      <c r="U58" s="10">
        <v>1</v>
      </c>
      <c r="V58" s="10">
        <v>0</v>
      </c>
      <c r="W58" s="20">
        <v>0.5</v>
      </c>
      <c r="X58" s="7"/>
      <c r="Y58" s="8" t="s">
        <v>1804</v>
      </c>
      <c r="Z58" s="27" t="s">
        <v>1935</v>
      </c>
      <c r="AA58" s="7" t="s">
        <v>41</v>
      </c>
      <c r="AB58" s="7"/>
      <c r="AC58" s="11">
        <v>1</v>
      </c>
      <c r="AD58" s="10">
        <v>1</v>
      </c>
      <c r="AE58" s="20">
        <v>1</v>
      </c>
      <c r="AF58" s="7"/>
      <c r="AG58" s="8" t="s">
        <v>1804</v>
      </c>
      <c r="AH58" s="27" t="s">
        <v>1935</v>
      </c>
      <c r="AI58" s="7" t="s">
        <v>41</v>
      </c>
      <c r="AJ58" s="7"/>
      <c r="AK58" s="10">
        <v>1</v>
      </c>
      <c r="AL58" s="10">
        <v>1</v>
      </c>
      <c r="AM58" s="20">
        <v>1</v>
      </c>
      <c r="AN58" s="7"/>
      <c r="AO58" s="8" t="s">
        <v>1805</v>
      </c>
      <c r="AP58" s="27" t="s">
        <v>1935</v>
      </c>
      <c r="AQ58" s="7" t="s">
        <v>41</v>
      </c>
      <c r="AR58" s="7"/>
      <c r="AS58" s="12">
        <v>20000000</v>
      </c>
      <c r="AT58" s="14">
        <v>18614736</v>
      </c>
      <c r="AU58" s="10">
        <v>0</v>
      </c>
      <c r="AV58" s="12">
        <v>21400000</v>
      </c>
      <c r="AW58" s="12">
        <v>21400000</v>
      </c>
      <c r="AX58" s="12">
        <v>22898000</v>
      </c>
      <c r="AY58" s="12">
        <v>22898000</v>
      </c>
      <c r="AZ58" s="26">
        <f t="shared" si="2"/>
        <v>64298000</v>
      </c>
      <c r="BA58" s="12">
        <f t="shared" si="3"/>
        <v>62912736</v>
      </c>
    </row>
    <row r="59" spans="1:53" ht="60" x14ac:dyDescent="0.25">
      <c r="A59" s="4">
        <v>54</v>
      </c>
      <c r="B59" t="s">
        <v>29</v>
      </c>
      <c r="C59" s="4">
        <v>68081</v>
      </c>
      <c r="D59" s="16" t="s">
        <v>30</v>
      </c>
      <c r="E59" s="24" t="s">
        <v>1279</v>
      </c>
      <c r="F59" s="8" t="s">
        <v>1280</v>
      </c>
      <c r="G59" s="8" t="s">
        <v>1281</v>
      </c>
      <c r="H59" s="7">
        <v>27.6</v>
      </c>
      <c r="I59" s="9">
        <v>24.84</v>
      </c>
      <c r="J59" s="10">
        <v>1107170</v>
      </c>
      <c r="K59" s="8" t="s">
        <v>1806</v>
      </c>
      <c r="L59" s="7"/>
      <c r="M59" s="8" t="s">
        <v>1807</v>
      </c>
      <c r="N59" s="11">
        <v>0</v>
      </c>
      <c r="O59" s="10">
        <v>2</v>
      </c>
      <c r="P59" s="7" t="s">
        <v>47</v>
      </c>
      <c r="Q59" s="7" t="s">
        <v>68</v>
      </c>
      <c r="R59" s="7" t="s">
        <v>69</v>
      </c>
      <c r="S59" s="8" t="s">
        <v>278</v>
      </c>
      <c r="T59" s="8"/>
      <c r="U59" s="10">
        <v>1</v>
      </c>
      <c r="V59" s="10">
        <v>1</v>
      </c>
      <c r="W59" s="20">
        <v>1</v>
      </c>
      <c r="X59" s="7"/>
      <c r="Y59" s="8"/>
      <c r="Z59" s="27" t="s">
        <v>1935</v>
      </c>
      <c r="AA59" s="7" t="s">
        <v>41</v>
      </c>
      <c r="AB59" s="7"/>
      <c r="AC59" s="11">
        <v>0</v>
      </c>
      <c r="AD59" s="10">
        <v>0</v>
      </c>
      <c r="AE59" s="20">
        <v>0</v>
      </c>
      <c r="AF59" s="7"/>
      <c r="AG59" s="8"/>
      <c r="AH59" s="27" t="s">
        <v>1935</v>
      </c>
      <c r="AI59" s="7" t="s">
        <v>41</v>
      </c>
      <c r="AJ59" s="7"/>
      <c r="AK59" s="10">
        <v>1</v>
      </c>
      <c r="AL59" s="10">
        <v>0</v>
      </c>
      <c r="AM59" s="20">
        <v>0</v>
      </c>
      <c r="AN59" s="7"/>
      <c r="AO59" s="8"/>
      <c r="AP59" s="27" t="s">
        <v>1935</v>
      </c>
      <c r="AQ59" s="7" t="s">
        <v>41</v>
      </c>
      <c r="AR59" s="7"/>
      <c r="AS59" s="12">
        <v>60000000</v>
      </c>
      <c r="AT59" s="14">
        <v>60000000</v>
      </c>
      <c r="AU59" s="10">
        <v>0</v>
      </c>
      <c r="AV59" s="12">
        <v>64200000</v>
      </c>
      <c r="AW59" s="10">
        <v>0</v>
      </c>
      <c r="AX59" s="12">
        <v>68694000</v>
      </c>
      <c r="AY59" s="10">
        <v>0</v>
      </c>
      <c r="AZ59" s="26">
        <f t="shared" si="2"/>
        <v>192894000</v>
      </c>
      <c r="BA59" s="12">
        <f t="shared" si="3"/>
        <v>60000000</v>
      </c>
    </row>
    <row r="60" spans="1:53" ht="60" x14ac:dyDescent="0.25">
      <c r="A60" s="4">
        <v>54</v>
      </c>
      <c r="B60" t="s">
        <v>29</v>
      </c>
      <c r="C60" s="4">
        <v>68081</v>
      </c>
      <c r="D60" s="16" t="s">
        <v>30</v>
      </c>
      <c r="E60" s="24" t="s">
        <v>1279</v>
      </c>
      <c r="F60" s="8" t="s">
        <v>1280</v>
      </c>
      <c r="G60" s="8" t="s">
        <v>1281</v>
      </c>
      <c r="H60" s="7">
        <v>27.6</v>
      </c>
      <c r="I60" s="9">
        <v>24.84</v>
      </c>
      <c r="J60" s="10">
        <v>1107171</v>
      </c>
      <c r="K60" s="8" t="s">
        <v>1808</v>
      </c>
      <c r="L60" s="7"/>
      <c r="M60" s="8" t="s">
        <v>1809</v>
      </c>
      <c r="N60" s="11">
        <v>0</v>
      </c>
      <c r="O60" s="10">
        <v>15</v>
      </c>
      <c r="P60" s="7" t="s">
        <v>47</v>
      </c>
      <c r="Q60" s="7" t="s">
        <v>68</v>
      </c>
      <c r="R60" s="7" t="s">
        <v>69</v>
      </c>
      <c r="S60" s="8" t="s">
        <v>278</v>
      </c>
      <c r="T60" s="8"/>
      <c r="U60" s="10">
        <v>5</v>
      </c>
      <c r="V60" s="10">
        <v>5</v>
      </c>
      <c r="W60" s="20">
        <v>1</v>
      </c>
      <c r="X60" s="7"/>
      <c r="Y60" s="8"/>
      <c r="Z60" s="27" t="s">
        <v>1936</v>
      </c>
      <c r="AA60" s="7" t="s">
        <v>41</v>
      </c>
      <c r="AB60" s="7"/>
      <c r="AC60" s="11">
        <v>4</v>
      </c>
      <c r="AD60" s="10">
        <v>4</v>
      </c>
      <c r="AE60" s="20">
        <v>1</v>
      </c>
      <c r="AF60" s="7"/>
      <c r="AG60" s="8"/>
      <c r="AH60" s="27" t="s">
        <v>1935</v>
      </c>
      <c r="AI60" s="7" t="s">
        <v>41</v>
      </c>
      <c r="AJ60" s="7"/>
      <c r="AK60" s="10">
        <v>4</v>
      </c>
      <c r="AL60" s="10">
        <v>5</v>
      </c>
      <c r="AM60" s="20">
        <v>1</v>
      </c>
      <c r="AN60" s="7"/>
      <c r="AO60" s="8"/>
      <c r="AP60" s="27" t="s">
        <v>1935</v>
      </c>
      <c r="AQ60" s="7" t="s">
        <v>41</v>
      </c>
      <c r="AR60" s="7"/>
      <c r="AS60" s="12">
        <v>358900000</v>
      </c>
      <c r="AT60" s="14">
        <v>318894849</v>
      </c>
      <c r="AU60" s="10">
        <v>0</v>
      </c>
      <c r="AV60" s="12">
        <v>360688800</v>
      </c>
      <c r="AW60" s="12">
        <v>194101022</v>
      </c>
      <c r="AX60" s="12">
        <v>363516967</v>
      </c>
      <c r="AY60" s="12">
        <v>165410966</v>
      </c>
      <c r="AZ60" s="26">
        <f t="shared" si="2"/>
        <v>1083105767</v>
      </c>
      <c r="BA60" s="12">
        <f t="shared" si="3"/>
        <v>678406837</v>
      </c>
    </row>
    <row r="61" spans="1:53" ht="60" x14ac:dyDescent="0.25">
      <c r="A61" s="4">
        <v>54</v>
      </c>
      <c r="B61" t="s">
        <v>29</v>
      </c>
      <c r="C61" s="4">
        <v>68081</v>
      </c>
      <c r="D61" s="16" t="s">
        <v>30</v>
      </c>
      <c r="E61" s="24" t="s">
        <v>1279</v>
      </c>
      <c r="F61" s="8" t="s">
        <v>1280</v>
      </c>
      <c r="G61" s="8" t="s">
        <v>1281</v>
      </c>
      <c r="H61" s="7">
        <v>27.6</v>
      </c>
      <c r="I61" s="9">
        <v>24.84</v>
      </c>
      <c r="J61" s="10">
        <v>1107172</v>
      </c>
      <c r="K61" s="8" t="s">
        <v>1810</v>
      </c>
      <c r="L61" s="7"/>
      <c r="M61" s="8" t="s">
        <v>1811</v>
      </c>
      <c r="N61" s="11">
        <v>0</v>
      </c>
      <c r="O61" s="10">
        <v>1</v>
      </c>
      <c r="P61" s="7" t="s">
        <v>47</v>
      </c>
      <c r="Q61" s="7" t="s">
        <v>68</v>
      </c>
      <c r="R61" s="7" t="s">
        <v>69</v>
      </c>
      <c r="S61" s="8" t="s">
        <v>278</v>
      </c>
      <c r="T61" s="8"/>
      <c r="U61" s="10">
        <v>0</v>
      </c>
      <c r="V61" s="10">
        <v>0</v>
      </c>
      <c r="W61" s="20">
        <v>0</v>
      </c>
      <c r="X61" s="7"/>
      <c r="Y61" s="8"/>
      <c r="Z61" s="24" t="s">
        <v>1812</v>
      </c>
      <c r="AA61" s="7" t="s">
        <v>41</v>
      </c>
      <c r="AB61" s="7"/>
      <c r="AC61" s="11">
        <v>0</v>
      </c>
      <c r="AD61" s="10">
        <v>0</v>
      </c>
      <c r="AE61" s="20">
        <v>0</v>
      </c>
      <c r="AF61" s="7"/>
      <c r="AG61" s="8"/>
      <c r="AH61" s="24" t="s">
        <v>1812</v>
      </c>
      <c r="AI61" s="7" t="s">
        <v>41</v>
      </c>
      <c r="AJ61" s="7"/>
      <c r="AK61" s="10">
        <v>1</v>
      </c>
      <c r="AL61" s="10">
        <v>0</v>
      </c>
      <c r="AM61" s="20">
        <v>0</v>
      </c>
      <c r="AN61" s="7"/>
      <c r="AO61" s="8"/>
      <c r="AP61" s="24" t="s">
        <v>1812</v>
      </c>
      <c r="AQ61" s="7" t="s">
        <v>41</v>
      </c>
      <c r="AR61" s="7"/>
      <c r="AS61" s="12">
        <v>50000000</v>
      </c>
      <c r="AT61" s="11">
        <v>0</v>
      </c>
      <c r="AU61" s="10">
        <v>0</v>
      </c>
      <c r="AV61" s="12">
        <v>50350000</v>
      </c>
      <c r="AW61" s="10">
        <v>0</v>
      </c>
      <c r="AX61" s="12">
        <v>50702450</v>
      </c>
      <c r="AY61" s="10">
        <v>0</v>
      </c>
      <c r="AZ61" s="26">
        <f t="shared" si="2"/>
        <v>151052450</v>
      </c>
      <c r="BA61" s="12">
        <f t="shared" si="3"/>
        <v>0</v>
      </c>
    </row>
    <row r="62" spans="1:53" ht="60" x14ac:dyDescent="0.25">
      <c r="A62" s="4">
        <v>54</v>
      </c>
      <c r="B62" t="s">
        <v>29</v>
      </c>
      <c r="C62" s="4">
        <v>68081</v>
      </c>
      <c r="D62" s="16" t="s">
        <v>30</v>
      </c>
      <c r="E62" s="24" t="s">
        <v>1279</v>
      </c>
      <c r="F62" s="8" t="s">
        <v>1280</v>
      </c>
      <c r="G62" s="8" t="s">
        <v>1281</v>
      </c>
      <c r="H62" s="7">
        <v>27.6</v>
      </c>
      <c r="I62" s="9">
        <v>24.84</v>
      </c>
      <c r="J62" s="10">
        <v>1107173</v>
      </c>
      <c r="K62" s="8" t="s">
        <v>1813</v>
      </c>
      <c r="L62" s="7"/>
      <c r="M62" s="8" t="s">
        <v>1814</v>
      </c>
      <c r="N62" s="11">
        <v>0</v>
      </c>
      <c r="O62" s="10">
        <v>1</v>
      </c>
      <c r="P62" s="7" t="s">
        <v>47</v>
      </c>
      <c r="Q62" s="7" t="s">
        <v>68</v>
      </c>
      <c r="R62" s="7" t="s">
        <v>69</v>
      </c>
      <c r="S62" s="8" t="s">
        <v>278</v>
      </c>
      <c r="T62" s="8"/>
      <c r="U62" s="10">
        <v>0</v>
      </c>
      <c r="V62" s="10">
        <v>0</v>
      </c>
      <c r="W62" s="20">
        <v>0</v>
      </c>
      <c r="X62" s="7"/>
      <c r="Y62" s="8"/>
      <c r="Z62" s="27" t="s">
        <v>1936</v>
      </c>
      <c r="AA62" s="7" t="s">
        <v>41</v>
      </c>
      <c r="AB62" s="7"/>
      <c r="AC62" s="11">
        <v>0</v>
      </c>
      <c r="AD62" s="10">
        <v>0</v>
      </c>
      <c r="AE62" s="20">
        <v>0</v>
      </c>
      <c r="AF62" s="7"/>
      <c r="AG62" s="8"/>
      <c r="AH62" s="27" t="s">
        <v>1935</v>
      </c>
      <c r="AI62" s="7" t="s">
        <v>41</v>
      </c>
      <c r="AJ62" s="7"/>
      <c r="AK62" s="10">
        <v>1</v>
      </c>
      <c r="AL62" s="10">
        <v>0</v>
      </c>
      <c r="AM62" s="20">
        <v>0</v>
      </c>
      <c r="AN62" s="7"/>
      <c r="AO62" s="8"/>
      <c r="AP62" s="27" t="s">
        <v>1935</v>
      </c>
      <c r="AQ62" s="7" t="s">
        <v>41</v>
      </c>
      <c r="AR62" s="7"/>
      <c r="AS62" s="12">
        <v>81000000</v>
      </c>
      <c r="AT62" s="11">
        <v>0</v>
      </c>
      <c r="AU62" s="10">
        <v>0</v>
      </c>
      <c r="AV62" s="12">
        <v>86670000</v>
      </c>
      <c r="AW62" s="10">
        <v>0</v>
      </c>
      <c r="AX62" s="12">
        <v>92736900</v>
      </c>
      <c r="AY62" s="10">
        <v>0</v>
      </c>
      <c r="AZ62" s="26">
        <f t="shared" si="2"/>
        <v>260406900</v>
      </c>
      <c r="BA62" s="12">
        <f t="shared" si="3"/>
        <v>0</v>
      </c>
    </row>
    <row r="63" spans="1:53" ht="60" x14ac:dyDescent="0.25">
      <c r="A63" s="4">
        <v>54</v>
      </c>
      <c r="B63" t="s">
        <v>29</v>
      </c>
      <c r="C63" s="4">
        <v>68081</v>
      </c>
      <c r="D63" s="16" t="s">
        <v>30</v>
      </c>
      <c r="E63" s="24" t="s">
        <v>1279</v>
      </c>
      <c r="F63" s="8" t="s">
        <v>1280</v>
      </c>
      <c r="G63" s="8" t="s">
        <v>1281</v>
      </c>
      <c r="H63" s="7">
        <v>27.6</v>
      </c>
      <c r="I63" s="9">
        <v>24.84</v>
      </c>
      <c r="J63" s="10">
        <v>1107174</v>
      </c>
      <c r="K63" s="8" t="s">
        <v>1815</v>
      </c>
      <c r="L63" s="7"/>
      <c r="M63" s="8" t="s">
        <v>1816</v>
      </c>
      <c r="N63" s="11">
        <v>0</v>
      </c>
      <c r="O63" s="10">
        <v>1</v>
      </c>
      <c r="P63" s="7" t="s">
        <v>47</v>
      </c>
      <c r="Q63" s="7" t="s">
        <v>1284</v>
      </c>
      <c r="R63" s="7" t="s">
        <v>1285</v>
      </c>
      <c r="S63" s="8" t="s">
        <v>278</v>
      </c>
      <c r="T63" s="8"/>
      <c r="U63" s="10">
        <v>0</v>
      </c>
      <c r="V63" s="10">
        <v>0</v>
      </c>
      <c r="W63" s="20">
        <v>0</v>
      </c>
      <c r="X63" s="7"/>
      <c r="Y63" s="8"/>
      <c r="Z63" s="24" t="s">
        <v>1817</v>
      </c>
      <c r="AA63" s="7" t="s">
        <v>41</v>
      </c>
      <c r="AB63" s="7"/>
      <c r="AC63" s="11">
        <v>0</v>
      </c>
      <c r="AD63" s="10">
        <v>0</v>
      </c>
      <c r="AE63" s="20">
        <v>0</v>
      </c>
      <c r="AF63" s="7"/>
      <c r="AG63" s="8"/>
      <c r="AH63" s="24" t="s">
        <v>1817</v>
      </c>
      <c r="AI63" s="7" t="s">
        <v>41</v>
      </c>
      <c r="AJ63" s="7"/>
      <c r="AK63" s="10">
        <v>1</v>
      </c>
      <c r="AL63" s="10">
        <v>0</v>
      </c>
      <c r="AM63" s="20">
        <v>0</v>
      </c>
      <c r="AN63" s="7"/>
      <c r="AO63" s="8"/>
      <c r="AP63" s="24" t="s">
        <v>1817</v>
      </c>
      <c r="AQ63" s="7" t="s">
        <v>41</v>
      </c>
      <c r="AR63" s="7"/>
      <c r="AS63" s="12">
        <v>30000000</v>
      </c>
      <c r="AT63" s="11">
        <v>0</v>
      </c>
      <c r="AU63" s="10">
        <v>0</v>
      </c>
      <c r="AV63" s="12">
        <v>30210000</v>
      </c>
      <c r="AW63" s="10">
        <v>0</v>
      </c>
      <c r="AX63" s="12">
        <v>30210470</v>
      </c>
      <c r="AY63" s="10">
        <v>0</v>
      </c>
      <c r="AZ63" s="26">
        <f t="shared" si="2"/>
        <v>90420470</v>
      </c>
      <c r="BA63" s="12">
        <f t="shared" si="3"/>
        <v>0</v>
      </c>
    </row>
    <row r="64" spans="1:53" ht="60" x14ac:dyDescent="0.25">
      <c r="A64" s="4">
        <v>54</v>
      </c>
      <c r="B64" t="s">
        <v>29</v>
      </c>
      <c r="C64" s="4">
        <v>68081</v>
      </c>
      <c r="D64" s="16" t="s">
        <v>30</v>
      </c>
      <c r="E64" s="24" t="s">
        <v>1279</v>
      </c>
      <c r="F64" s="8" t="s">
        <v>1280</v>
      </c>
      <c r="G64" s="8" t="s">
        <v>1281</v>
      </c>
      <c r="H64" s="7">
        <v>27.6</v>
      </c>
      <c r="I64" s="9">
        <v>24.84</v>
      </c>
      <c r="J64" s="10">
        <v>1107175</v>
      </c>
      <c r="K64" s="8" t="s">
        <v>1818</v>
      </c>
      <c r="L64" s="7"/>
      <c r="M64" s="8" t="s">
        <v>1819</v>
      </c>
      <c r="N64" s="11">
        <v>0</v>
      </c>
      <c r="O64" s="10">
        <v>2</v>
      </c>
      <c r="P64" s="7" t="s">
        <v>36</v>
      </c>
      <c r="Q64" s="7" t="s">
        <v>1284</v>
      </c>
      <c r="R64" s="7" t="s">
        <v>1285</v>
      </c>
      <c r="S64" s="8" t="s">
        <v>278</v>
      </c>
      <c r="T64" s="8"/>
      <c r="U64" s="10">
        <v>2</v>
      </c>
      <c r="V64" s="10">
        <v>2</v>
      </c>
      <c r="W64" s="20">
        <v>0</v>
      </c>
      <c r="X64" s="7"/>
      <c r="Y64" s="8"/>
      <c r="Z64" s="24" t="s">
        <v>1817</v>
      </c>
      <c r="AA64" s="7" t="s">
        <v>41</v>
      </c>
      <c r="AB64" s="7"/>
      <c r="AC64" s="11">
        <v>2</v>
      </c>
      <c r="AD64" s="10">
        <v>2</v>
      </c>
      <c r="AE64" s="20">
        <v>0</v>
      </c>
      <c r="AF64" s="7"/>
      <c r="AG64" s="8" t="s">
        <v>1801</v>
      </c>
      <c r="AH64" s="24" t="s">
        <v>1817</v>
      </c>
      <c r="AI64" s="7" t="s">
        <v>41</v>
      </c>
      <c r="AJ64" s="7"/>
      <c r="AK64" s="10">
        <v>2</v>
      </c>
      <c r="AL64" s="10">
        <v>2</v>
      </c>
      <c r="AM64" s="20">
        <v>0</v>
      </c>
      <c r="AN64" s="7"/>
      <c r="AO64" s="8" t="s">
        <v>1820</v>
      </c>
      <c r="AP64" s="24" t="s">
        <v>1817</v>
      </c>
      <c r="AQ64" s="7" t="s">
        <v>41</v>
      </c>
      <c r="AR64" s="7"/>
      <c r="AS64" s="12"/>
      <c r="AT64" s="14"/>
      <c r="AU64" s="10">
        <v>0</v>
      </c>
      <c r="AV64" s="12"/>
      <c r="AW64" s="12"/>
      <c r="AX64" s="12"/>
      <c r="AY64" s="12"/>
      <c r="AZ64" s="26">
        <f t="shared" si="2"/>
        <v>0</v>
      </c>
      <c r="BA64" s="12">
        <f t="shared" si="3"/>
        <v>0</v>
      </c>
    </row>
    <row r="65" spans="1:53" ht="60" x14ac:dyDescent="0.25">
      <c r="A65" s="4">
        <v>54</v>
      </c>
      <c r="B65" t="s">
        <v>29</v>
      </c>
      <c r="C65" s="4">
        <v>68081</v>
      </c>
      <c r="D65" s="16" t="s">
        <v>30</v>
      </c>
      <c r="E65" s="27" t="s">
        <v>63</v>
      </c>
      <c r="F65" s="8" t="s">
        <v>64</v>
      </c>
      <c r="G65" s="8" t="s">
        <v>65</v>
      </c>
      <c r="H65" s="10">
        <v>0</v>
      </c>
      <c r="I65" s="10">
        <v>2</v>
      </c>
      <c r="J65" s="10">
        <v>1107121</v>
      </c>
      <c r="K65" s="8" t="s">
        <v>66</v>
      </c>
      <c r="L65" s="7"/>
      <c r="M65" s="8" t="s">
        <v>67</v>
      </c>
      <c r="N65" s="11">
        <v>1</v>
      </c>
      <c r="O65" s="10">
        <v>1</v>
      </c>
      <c r="P65" s="7" t="s">
        <v>47</v>
      </c>
      <c r="Q65" s="7" t="s">
        <v>68</v>
      </c>
      <c r="R65" s="7" t="s">
        <v>69</v>
      </c>
      <c r="S65" s="8" t="s">
        <v>70</v>
      </c>
      <c r="T65" s="8"/>
      <c r="U65" s="9">
        <v>0.25</v>
      </c>
      <c r="V65" s="9">
        <v>0.25</v>
      </c>
      <c r="W65" s="20">
        <v>1</v>
      </c>
      <c r="X65" s="7"/>
      <c r="Y65" s="8"/>
      <c r="Z65" s="27" t="s">
        <v>1937</v>
      </c>
      <c r="AA65" s="7" t="s">
        <v>41</v>
      </c>
      <c r="AB65" s="7"/>
      <c r="AC65" s="13">
        <v>0.25</v>
      </c>
      <c r="AD65" s="9">
        <v>0.25</v>
      </c>
      <c r="AE65" s="20">
        <v>1</v>
      </c>
      <c r="AF65" s="7"/>
      <c r="AG65" s="8"/>
      <c r="AH65" s="27" t="s">
        <v>1937</v>
      </c>
      <c r="AI65" s="7" t="s">
        <v>41</v>
      </c>
      <c r="AJ65" s="7"/>
      <c r="AK65" s="7">
        <v>0.5</v>
      </c>
      <c r="AL65" s="7">
        <v>0.5</v>
      </c>
      <c r="AM65" s="20">
        <v>1</v>
      </c>
      <c r="AN65" s="7"/>
      <c r="AO65" s="8"/>
      <c r="AP65" s="27" t="s">
        <v>1937</v>
      </c>
      <c r="AQ65" s="7" t="s">
        <v>41</v>
      </c>
      <c r="AR65" s="7"/>
      <c r="AS65" s="12">
        <v>2400000000</v>
      </c>
      <c r="AT65" s="14">
        <v>1407111000</v>
      </c>
      <c r="AU65" s="10">
        <v>0</v>
      </c>
      <c r="AV65" s="12">
        <v>4531701580</v>
      </c>
      <c r="AW65" s="12">
        <v>3498618784</v>
      </c>
      <c r="AX65" s="12">
        <v>3622126023</v>
      </c>
      <c r="AY65" s="12">
        <v>3549907191</v>
      </c>
      <c r="AZ65" s="12">
        <f t="shared" si="2"/>
        <v>10553827603</v>
      </c>
      <c r="BA65" s="12">
        <f t="shared" si="3"/>
        <v>8455636975</v>
      </c>
    </row>
    <row r="66" spans="1:53" ht="60" x14ac:dyDescent="0.25">
      <c r="A66" s="4">
        <v>54</v>
      </c>
      <c r="B66" t="s">
        <v>29</v>
      </c>
      <c r="C66" s="4">
        <v>68081</v>
      </c>
      <c r="D66" s="16" t="s">
        <v>30</v>
      </c>
      <c r="E66" s="24" t="s">
        <v>63</v>
      </c>
      <c r="F66" s="8" t="s">
        <v>64</v>
      </c>
      <c r="G66" s="8" t="s">
        <v>65</v>
      </c>
      <c r="H66" s="10">
        <v>0</v>
      </c>
      <c r="I66" s="10">
        <v>2</v>
      </c>
      <c r="J66" s="10">
        <v>1107122</v>
      </c>
      <c r="K66" s="8" t="s">
        <v>98</v>
      </c>
      <c r="L66" s="7"/>
      <c r="M66" s="8" t="s">
        <v>99</v>
      </c>
      <c r="N66" s="11">
        <v>0</v>
      </c>
      <c r="O66" s="10">
        <v>1</v>
      </c>
      <c r="P66" s="7" t="s">
        <v>47</v>
      </c>
      <c r="Q66" s="7" t="s">
        <v>68</v>
      </c>
      <c r="R66" s="7" t="s">
        <v>69</v>
      </c>
      <c r="S66" s="8" t="s">
        <v>70</v>
      </c>
      <c r="T66" s="8"/>
      <c r="U66" s="10">
        <v>0</v>
      </c>
      <c r="V66" s="10">
        <v>0</v>
      </c>
      <c r="W66" s="20">
        <v>0</v>
      </c>
      <c r="X66" s="7"/>
      <c r="Y66" s="8"/>
      <c r="Z66" s="27" t="s">
        <v>1937</v>
      </c>
      <c r="AA66" s="7" t="s">
        <v>41</v>
      </c>
      <c r="AB66" s="7"/>
      <c r="AC66" s="11">
        <v>0</v>
      </c>
      <c r="AD66" s="10">
        <v>0</v>
      </c>
      <c r="AE66" s="20">
        <v>0</v>
      </c>
      <c r="AF66" s="7"/>
      <c r="AG66" s="8"/>
      <c r="AH66" s="27" t="s">
        <v>1937</v>
      </c>
      <c r="AI66" s="7" t="s">
        <v>41</v>
      </c>
      <c r="AJ66" s="7"/>
      <c r="AK66" s="10">
        <v>0</v>
      </c>
      <c r="AL66" s="10">
        <v>1</v>
      </c>
      <c r="AM66" s="20">
        <v>1</v>
      </c>
      <c r="AN66" s="7"/>
      <c r="AO66" s="8" t="s">
        <v>100</v>
      </c>
      <c r="AP66" s="27" t="s">
        <v>1937</v>
      </c>
      <c r="AQ66" s="7" t="s">
        <v>41</v>
      </c>
      <c r="AR66" s="7"/>
      <c r="AS66" s="10">
        <v>0</v>
      </c>
      <c r="AT66" s="11">
        <v>0</v>
      </c>
      <c r="AU66" s="10">
        <v>0</v>
      </c>
      <c r="AV66" s="12">
        <v>400000000</v>
      </c>
      <c r="AW66" s="10">
        <v>0</v>
      </c>
      <c r="AX66" s="12">
        <v>450000000</v>
      </c>
      <c r="AY66" s="12">
        <v>450000000</v>
      </c>
      <c r="AZ66" s="12">
        <f t="shared" ref="AZ66:AZ97" si="4">+AS66+AV66+AX66</f>
        <v>850000000</v>
      </c>
      <c r="BA66" s="12">
        <f t="shared" ref="BA66:BA97" si="5">+AT66+AW66+AY66</f>
        <v>450000000</v>
      </c>
    </row>
    <row r="67" spans="1:53" ht="60" x14ac:dyDescent="0.25">
      <c r="A67" s="4">
        <v>54</v>
      </c>
      <c r="B67" t="s">
        <v>29</v>
      </c>
      <c r="C67" s="4">
        <v>68081</v>
      </c>
      <c r="D67" s="16" t="s">
        <v>30</v>
      </c>
      <c r="E67" s="24" t="s">
        <v>63</v>
      </c>
      <c r="F67" s="8" t="s">
        <v>64</v>
      </c>
      <c r="G67" s="8" t="s">
        <v>65</v>
      </c>
      <c r="H67" s="10">
        <v>0</v>
      </c>
      <c r="I67" s="10">
        <v>2</v>
      </c>
      <c r="J67" s="10">
        <v>1107123</v>
      </c>
      <c r="K67" s="8" t="s">
        <v>101</v>
      </c>
      <c r="L67" s="7"/>
      <c r="M67" s="8" t="s">
        <v>102</v>
      </c>
      <c r="N67" s="11">
        <v>0</v>
      </c>
      <c r="O67" s="10">
        <v>1</v>
      </c>
      <c r="P67" s="7" t="s">
        <v>47</v>
      </c>
      <c r="Q67" s="7" t="s">
        <v>68</v>
      </c>
      <c r="R67" s="7" t="s">
        <v>69</v>
      </c>
      <c r="S67" s="8" t="s">
        <v>70</v>
      </c>
      <c r="T67" s="8"/>
      <c r="U67" s="10">
        <v>0</v>
      </c>
      <c r="V67" s="10">
        <v>0</v>
      </c>
      <c r="W67" s="20">
        <v>0</v>
      </c>
      <c r="X67" s="7"/>
      <c r="Y67" s="8"/>
      <c r="Z67" s="24" t="s">
        <v>103</v>
      </c>
      <c r="AA67" s="7" t="s">
        <v>41</v>
      </c>
      <c r="AB67" s="7"/>
      <c r="AC67" s="11">
        <v>0</v>
      </c>
      <c r="AD67" s="10">
        <v>0</v>
      </c>
      <c r="AE67" s="20">
        <v>0</v>
      </c>
      <c r="AF67" s="7"/>
      <c r="AG67" s="8"/>
      <c r="AH67" s="24" t="s">
        <v>103</v>
      </c>
      <c r="AI67" s="7" t="s">
        <v>41</v>
      </c>
      <c r="AJ67" s="7"/>
      <c r="AK67" s="7">
        <v>0.5</v>
      </c>
      <c r="AL67" s="10">
        <v>0</v>
      </c>
      <c r="AM67" s="20">
        <v>0</v>
      </c>
      <c r="AN67" s="7"/>
      <c r="AO67" s="8"/>
      <c r="AP67" s="24" t="s">
        <v>103</v>
      </c>
      <c r="AQ67" s="7" t="s">
        <v>41</v>
      </c>
      <c r="AR67" s="7"/>
      <c r="AS67" s="12">
        <v>700000000</v>
      </c>
      <c r="AT67" s="11">
        <v>0</v>
      </c>
      <c r="AU67" s="10">
        <v>0</v>
      </c>
      <c r="AV67" s="10">
        <v>0</v>
      </c>
      <c r="AW67" s="10">
        <v>0</v>
      </c>
      <c r="AX67" s="10">
        <v>0</v>
      </c>
      <c r="AY67" s="10">
        <v>0</v>
      </c>
      <c r="AZ67" s="12">
        <f t="shared" si="4"/>
        <v>700000000</v>
      </c>
      <c r="BA67" s="12">
        <f t="shared" si="5"/>
        <v>0</v>
      </c>
    </row>
    <row r="68" spans="1:53" ht="60" x14ac:dyDescent="0.25">
      <c r="A68" s="4">
        <v>54</v>
      </c>
      <c r="B68" t="s">
        <v>29</v>
      </c>
      <c r="C68" s="4">
        <v>68081</v>
      </c>
      <c r="D68" s="16" t="s">
        <v>30</v>
      </c>
      <c r="E68" s="24" t="s">
        <v>63</v>
      </c>
      <c r="F68" s="8" t="s">
        <v>64</v>
      </c>
      <c r="G68" s="8" t="s">
        <v>65</v>
      </c>
      <c r="H68" s="10">
        <v>0</v>
      </c>
      <c r="I68" s="10">
        <v>2</v>
      </c>
      <c r="J68" s="10">
        <v>1107124</v>
      </c>
      <c r="K68" s="8" t="s">
        <v>104</v>
      </c>
      <c r="L68" s="7"/>
      <c r="M68" s="8" t="s">
        <v>105</v>
      </c>
      <c r="N68" s="11">
        <v>0</v>
      </c>
      <c r="O68" s="10">
        <v>1</v>
      </c>
      <c r="P68" s="7" t="s">
        <v>47</v>
      </c>
      <c r="Q68" s="7" t="s">
        <v>68</v>
      </c>
      <c r="R68" s="7" t="s">
        <v>69</v>
      </c>
      <c r="S68" s="8" t="s">
        <v>70</v>
      </c>
      <c r="T68" s="8"/>
      <c r="U68" s="10">
        <v>0</v>
      </c>
      <c r="V68" s="10">
        <v>0</v>
      </c>
      <c r="W68" s="20">
        <v>0</v>
      </c>
      <c r="X68" s="7"/>
      <c r="Y68" s="8"/>
      <c r="Z68" s="24" t="s">
        <v>103</v>
      </c>
      <c r="AA68" s="7" t="s">
        <v>41</v>
      </c>
      <c r="AB68" s="7"/>
      <c r="AC68" s="11">
        <v>0</v>
      </c>
      <c r="AD68" s="10">
        <v>0</v>
      </c>
      <c r="AE68" s="20">
        <v>0</v>
      </c>
      <c r="AF68" s="7"/>
      <c r="AG68" s="8"/>
      <c r="AH68" s="24" t="s">
        <v>103</v>
      </c>
      <c r="AI68" s="7" t="s">
        <v>41</v>
      </c>
      <c r="AJ68" s="7"/>
      <c r="AK68" s="10">
        <v>1</v>
      </c>
      <c r="AL68" s="10">
        <v>1</v>
      </c>
      <c r="AM68" s="20">
        <v>1</v>
      </c>
      <c r="AN68" s="7"/>
      <c r="AO68" s="8"/>
      <c r="AP68" s="24" t="s">
        <v>103</v>
      </c>
      <c r="AQ68" s="7" t="s">
        <v>41</v>
      </c>
      <c r="AR68" s="7"/>
      <c r="AS68" s="10">
        <v>0</v>
      </c>
      <c r="AT68" s="11">
        <v>0</v>
      </c>
      <c r="AU68" s="10">
        <v>0</v>
      </c>
      <c r="AV68" s="12">
        <v>400000000</v>
      </c>
      <c r="AW68" s="10">
        <v>0</v>
      </c>
      <c r="AX68" s="10">
        <v>0</v>
      </c>
      <c r="AY68" s="10">
        <v>0</v>
      </c>
      <c r="AZ68" s="12">
        <f t="shared" si="4"/>
        <v>400000000</v>
      </c>
      <c r="BA68" s="12">
        <f t="shared" si="5"/>
        <v>0</v>
      </c>
    </row>
    <row r="69" spans="1:53" ht="60" x14ac:dyDescent="0.25">
      <c r="A69" s="4">
        <v>54</v>
      </c>
      <c r="B69" t="s">
        <v>29</v>
      </c>
      <c r="C69" s="4">
        <v>68081</v>
      </c>
      <c r="D69" s="16" t="s">
        <v>30</v>
      </c>
      <c r="E69" s="24" t="s">
        <v>63</v>
      </c>
      <c r="F69" s="8" t="s">
        <v>64</v>
      </c>
      <c r="G69" s="8" t="s">
        <v>65</v>
      </c>
      <c r="H69" s="10">
        <v>0</v>
      </c>
      <c r="I69" s="10">
        <v>2</v>
      </c>
      <c r="J69" s="10">
        <v>1107125</v>
      </c>
      <c r="K69" s="8" t="s">
        <v>106</v>
      </c>
      <c r="L69" s="7"/>
      <c r="M69" s="8" t="s">
        <v>107</v>
      </c>
      <c r="N69" s="11">
        <v>41</v>
      </c>
      <c r="O69" s="10">
        <v>5</v>
      </c>
      <c r="P69" s="7" t="s">
        <v>47</v>
      </c>
      <c r="Q69" s="7" t="s">
        <v>68</v>
      </c>
      <c r="R69" s="7" t="s">
        <v>69</v>
      </c>
      <c r="S69" s="8" t="s">
        <v>70</v>
      </c>
      <c r="T69" s="8"/>
      <c r="U69" s="10">
        <v>1</v>
      </c>
      <c r="V69" s="10">
        <v>1</v>
      </c>
      <c r="W69" s="20">
        <v>1</v>
      </c>
      <c r="X69" s="7"/>
      <c r="Y69" s="8"/>
      <c r="Z69" s="27" t="s">
        <v>1938</v>
      </c>
      <c r="AA69" s="7" t="s">
        <v>41</v>
      </c>
      <c r="AB69" s="7"/>
      <c r="AC69" s="11">
        <v>1</v>
      </c>
      <c r="AD69" s="9">
        <v>0.95</v>
      </c>
      <c r="AE69" s="20">
        <v>0.95</v>
      </c>
      <c r="AF69" s="7"/>
      <c r="AG69" s="8"/>
      <c r="AH69" s="27" t="s">
        <v>1938</v>
      </c>
      <c r="AI69" s="7" t="s">
        <v>41</v>
      </c>
      <c r="AJ69" s="7"/>
      <c r="AK69" s="10">
        <v>2</v>
      </c>
      <c r="AL69" s="7">
        <v>1.7</v>
      </c>
      <c r="AM69" s="20">
        <v>0.85</v>
      </c>
      <c r="AN69" s="7"/>
      <c r="AO69" s="8"/>
      <c r="AP69" s="27" t="s">
        <v>1938</v>
      </c>
      <c r="AQ69" s="7" t="s">
        <v>41</v>
      </c>
      <c r="AR69" s="7"/>
      <c r="AS69" s="12">
        <v>997000000</v>
      </c>
      <c r="AT69" s="14">
        <v>427616666</v>
      </c>
      <c r="AU69" s="10">
        <v>0</v>
      </c>
      <c r="AV69" s="12">
        <v>1013500000</v>
      </c>
      <c r="AW69" s="12">
        <v>42940000</v>
      </c>
      <c r="AX69" s="12">
        <v>1013500000</v>
      </c>
      <c r="AY69" s="12">
        <v>785098664</v>
      </c>
      <c r="AZ69" s="12">
        <f t="shared" si="4"/>
        <v>3024000000</v>
      </c>
      <c r="BA69" s="12">
        <f t="shared" si="5"/>
        <v>1255655330</v>
      </c>
    </row>
    <row r="70" spans="1:53" ht="60" x14ac:dyDescent="0.25">
      <c r="A70" s="4">
        <v>54</v>
      </c>
      <c r="B70" t="s">
        <v>29</v>
      </c>
      <c r="C70" s="4">
        <v>68081</v>
      </c>
      <c r="D70" s="16" t="s">
        <v>30</v>
      </c>
      <c r="E70" s="24" t="s">
        <v>63</v>
      </c>
      <c r="F70" s="8" t="s">
        <v>64</v>
      </c>
      <c r="G70" s="8" t="s">
        <v>65</v>
      </c>
      <c r="H70" s="10">
        <v>0</v>
      </c>
      <c r="I70" s="10">
        <v>2</v>
      </c>
      <c r="J70" s="10">
        <v>1107126</v>
      </c>
      <c r="K70" s="8" t="s">
        <v>116</v>
      </c>
      <c r="L70" s="7"/>
      <c r="M70" s="8" t="s">
        <v>117</v>
      </c>
      <c r="N70" s="11">
        <v>41</v>
      </c>
      <c r="O70" s="10">
        <v>5</v>
      </c>
      <c r="P70" s="7" t="s">
        <v>47</v>
      </c>
      <c r="Q70" s="7" t="s">
        <v>68</v>
      </c>
      <c r="R70" s="7" t="s">
        <v>69</v>
      </c>
      <c r="S70" s="8" t="s">
        <v>70</v>
      </c>
      <c r="T70" s="8"/>
      <c r="U70" s="10">
        <v>1</v>
      </c>
      <c r="V70" s="10">
        <v>1</v>
      </c>
      <c r="W70" s="20">
        <v>1</v>
      </c>
      <c r="X70" s="7"/>
      <c r="Y70" s="8"/>
      <c r="Z70" s="27" t="s">
        <v>1938</v>
      </c>
      <c r="AA70" s="7" t="s">
        <v>41</v>
      </c>
      <c r="AB70" s="7"/>
      <c r="AC70" s="11">
        <v>1</v>
      </c>
      <c r="AD70" s="10">
        <v>1</v>
      </c>
      <c r="AE70" s="20">
        <v>1</v>
      </c>
      <c r="AF70" s="7"/>
      <c r="AG70" s="8"/>
      <c r="AH70" s="27" t="s">
        <v>1938</v>
      </c>
      <c r="AI70" s="7" t="s">
        <v>41</v>
      </c>
      <c r="AJ70" s="7"/>
      <c r="AK70" s="10">
        <v>2</v>
      </c>
      <c r="AL70" s="7">
        <v>1.7</v>
      </c>
      <c r="AM70" s="20">
        <v>0.85</v>
      </c>
      <c r="AN70" s="7"/>
      <c r="AO70" s="8"/>
      <c r="AP70" s="27" t="s">
        <v>1938</v>
      </c>
      <c r="AQ70" s="7" t="s">
        <v>41</v>
      </c>
      <c r="AR70" s="7"/>
      <c r="AS70" s="12">
        <v>175000000</v>
      </c>
      <c r="AT70" s="14">
        <v>325595211</v>
      </c>
      <c r="AU70" s="10">
        <v>0</v>
      </c>
      <c r="AV70" s="12">
        <v>293250000</v>
      </c>
      <c r="AW70" s="12">
        <v>93939999</v>
      </c>
      <c r="AX70" s="12">
        <v>293250000</v>
      </c>
      <c r="AY70" s="12">
        <v>130000000</v>
      </c>
      <c r="AZ70" s="12">
        <f t="shared" si="4"/>
        <v>761500000</v>
      </c>
      <c r="BA70" s="12">
        <f t="shared" si="5"/>
        <v>549535210</v>
      </c>
    </row>
    <row r="71" spans="1:53" ht="60" x14ac:dyDescent="0.25">
      <c r="A71" s="4">
        <v>54</v>
      </c>
      <c r="B71" t="s">
        <v>29</v>
      </c>
      <c r="C71" s="4">
        <v>68081</v>
      </c>
      <c r="D71" s="16" t="s">
        <v>30</v>
      </c>
      <c r="E71" s="24" t="s">
        <v>63</v>
      </c>
      <c r="F71" s="8" t="s">
        <v>64</v>
      </c>
      <c r="G71" s="8" t="s">
        <v>65</v>
      </c>
      <c r="H71" s="10">
        <v>0</v>
      </c>
      <c r="I71" s="10">
        <v>2</v>
      </c>
      <c r="J71" s="10">
        <v>1107127</v>
      </c>
      <c r="K71" s="8" t="s">
        <v>118</v>
      </c>
      <c r="L71" s="7"/>
      <c r="M71" s="8" t="s">
        <v>119</v>
      </c>
      <c r="N71" s="11">
        <v>0</v>
      </c>
      <c r="O71" s="10">
        <v>300</v>
      </c>
      <c r="P71" s="7" t="s">
        <v>47</v>
      </c>
      <c r="Q71" s="7" t="s">
        <v>68</v>
      </c>
      <c r="R71" s="7" t="s">
        <v>69</v>
      </c>
      <c r="S71" s="8" t="s">
        <v>70</v>
      </c>
      <c r="T71" s="8"/>
      <c r="U71" s="10">
        <v>100</v>
      </c>
      <c r="V71" s="10">
        <v>100</v>
      </c>
      <c r="W71" s="20">
        <v>1</v>
      </c>
      <c r="X71" s="7"/>
      <c r="Y71" s="8"/>
      <c r="Z71" s="27" t="s">
        <v>1938</v>
      </c>
      <c r="AA71" s="7" t="s">
        <v>41</v>
      </c>
      <c r="AB71" s="7"/>
      <c r="AC71" s="11">
        <v>50</v>
      </c>
      <c r="AD71" s="10">
        <v>942</v>
      </c>
      <c r="AE71" s="20">
        <v>1</v>
      </c>
      <c r="AF71" s="7"/>
      <c r="AG71" s="8"/>
      <c r="AH71" s="27" t="s">
        <v>1938</v>
      </c>
      <c r="AI71" s="7" t="s">
        <v>41</v>
      </c>
      <c r="AJ71" s="7"/>
      <c r="AK71" s="10">
        <v>100</v>
      </c>
      <c r="AL71" s="10">
        <v>200</v>
      </c>
      <c r="AM71" s="20">
        <v>1</v>
      </c>
      <c r="AN71" s="7"/>
      <c r="AO71" s="8"/>
      <c r="AP71" s="27" t="s">
        <v>1938</v>
      </c>
      <c r="AQ71" s="7" t="s">
        <v>41</v>
      </c>
      <c r="AR71" s="7"/>
      <c r="AS71" s="12">
        <v>1328000000</v>
      </c>
      <c r="AT71" s="14">
        <v>409687974</v>
      </c>
      <c r="AU71" s="10">
        <v>0</v>
      </c>
      <c r="AV71" s="12">
        <v>1393250000</v>
      </c>
      <c r="AW71" s="12">
        <v>172932939</v>
      </c>
      <c r="AX71" s="12">
        <v>1393250000</v>
      </c>
      <c r="AY71" s="12">
        <v>140000000</v>
      </c>
      <c r="AZ71" s="12">
        <f t="shared" si="4"/>
        <v>4114500000</v>
      </c>
      <c r="BA71" s="12">
        <f t="shared" si="5"/>
        <v>722620913</v>
      </c>
    </row>
    <row r="72" spans="1:53" ht="60" x14ac:dyDescent="0.25">
      <c r="A72" s="4">
        <v>54</v>
      </c>
      <c r="B72" t="s">
        <v>29</v>
      </c>
      <c r="C72" s="4">
        <v>68081</v>
      </c>
      <c r="D72" s="16" t="s">
        <v>30</v>
      </c>
      <c r="E72" s="24" t="s">
        <v>63</v>
      </c>
      <c r="F72" s="8" t="s">
        <v>64</v>
      </c>
      <c r="G72" s="8" t="s">
        <v>65</v>
      </c>
      <c r="H72" s="10">
        <v>0</v>
      </c>
      <c r="I72" s="10">
        <v>2</v>
      </c>
      <c r="J72" s="10">
        <v>1107128</v>
      </c>
      <c r="K72" s="8" t="s">
        <v>137</v>
      </c>
      <c r="L72" s="7"/>
      <c r="M72" s="8" t="s">
        <v>138</v>
      </c>
      <c r="N72" s="11">
        <v>30</v>
      </c>
      <c r="O72" s="7">
        <v>0.3</v>
      </c>
      <c r="P72" s="7" t="s">
        <v>47</v>
      </c>
      <c r="Q72" s="7" t="s">
        <v>68</v>
      </c>
      <c r="R72" s="7" t="s">
        <v>69</v>
      </c>
      <c r="S72" s="8" t="s">
        <v>70</v>
      </c>
      <c r="T72" s="8"/>
      <c r="U72" s="9">
        <v>0.05</v>
      </c>
      <c r="V72" s="9">
        <v>0.05</v>
      </c>
      <c r="W72" s="20">
        <v>1</v>
      </c>
      <c r="X72" s="7"/>
      <c r="Y72" s="8"/>
      <c r="Z72" s="27" t="s">
        <v>1939</v>
      </c>
      <c r="AA72" s="7" t="s">
        <v>41</v>
      </c>
      <c r="AB72" s="7"/>
      <c r="AC72" s="8">
        <v>0.1</v>
      </c>
      <c r="AD72" s="7">
        <v>0.1</v>
      </c>
      <c r="AE72" s="20">
        <v>1</v>
      </c>
      <c r="AF72" s="7"/>
      <c r="AG72" s="8"/>
      <c r="AH72" s="27" t="s">
        <v>1939</v>
      </c>
      <c r="AI72" s="7" t="s">
        <v>41</v>
      </c>
      <c r="AJ72" s="7"/>
      <c r="AK72" s="7">
        <v>0.1</v>
      </c>
      <c r="AL72" s="7">
        <v>0.1</v>
      </c>
      <c r="AM72" s="20">
        <v>1</v>
      </c>
      <c r="AN72" s="7"/>
      <c r="AO72" s="8"/>
      <c r="AP72" s="27" t="s">
        <v>1939</v>
      </c>
      <c r="AQ72" s="7" t="s">
        <v>41</v>
      </c>
      <c r="AR72" s="7"/>
      <c r="AS72" s="12">
        <v>300000000</v>
      </c>
      <c r="AT72" s="14">
        <v>224664075</v>
      </c>
      <c r="AU72" s="10">
        <v>0</v>
      </c>
      <c r="AV72" s="12">
        <v>916950078</v>
      </c>
      <c r="AW72" s="12">
        <v>686880039</v>
      </c>
      <c r="AX72" s="12">
        <v>916950078</v>
      </c>
      <c r="AY72" s="12">
        <v>964218858</v>
      </c>
      <c r="AZ72" s="12">
        <f t="shared" si="4"/>
        <v>2133900156</v>
      </c>
      <c r="BA72" s="12">
        <f t="shared" si="5"/>
        <v>1875762972</v>
      </c>
    </row>
    <row r="73" spans="1:53" ht="60" x14ac:dyDescent="0.25">
      <c r="A73" s="4">
        <v>54</v>
      </c>
      <c r="B73" t="s">
        <v>29</v>
      </c>
      <c r="C73" s="4">
        <v>68081</v>
      </c>
      <c r="D73" s="16" t="s">
        <v>30</v>
      </c>
      <c r="E73" s="24" t="s">
        <v>63</v>
      </c>
      <c r="F73" s="8" t="s">
        <v>64</v>
      </c>
      <c r="G73" s="8" t="s">
        <v>65</v>
      </c>
      <c r="H73" s="10">
        <v>0</v>
      </c>
      <c r="I73" s="10">
        <v>2</v>
      </c>
      <c r="J73" s="10">
        <v>1107129</v>
      </c>
      <c r="K73" s="8" t="s">
        <v>156</v>
      </c>
      <c r="L73" s="7"/>
      <c r="M73" s="8" t="s">
        <v>157</v>
      </c>
      <c r="N73" s="11">
        <v>1</v>
      </c>
      <c r="O73" s="10">
        <v>1</v>
      </c>
      <c r="P73" s="7" t="s">
        <v>47</v>
      </c>
      <c r="Q73" s="7" t="s">
        <v>68</v>
      </c>
      <c r="R73" s="7" t="s">
        <v>69</v>
      </c>
      <c r="S73" s="8" t="s">
        <v>70</v>
      </c>
      <c r="T73" s="8"/>
      <c r="U73" s="9">
        <v>0.25</v>
      </c>
      <c r="V73" s="9">
        <v>0.25</v>
      </c>
      <c r="W73" s="20">
        <v>1</v>
      </c>
      <c r="X73" s="7"/>
      <c r="Y73" s="8"/>
      <c r="Z73" s="27" t="s">
        <v>1940</v>
      </c>
      <c r="AA73" s="7" t="s">
        <v>41</v>
      </c>
      <c r="AB73" s="7"/>
      <c r="AC73" s="13">
        <v>0.25</v>
      </c>
      <c r="AD73" s="9">
        <v>0.25</v>
      </c>
      <c r="AE73" s="20">
        <v>1</v>
      </c>
      <c r="AF73" s="7"/>
      <c r="AG73" s="8"/>
      <c r="AH73" s="27" t="s">
        <v>1940</v>
      </c>
      <c r="AI73" s="7" t="s">
        <v>41</v>
      </c>
      <c r="AJ73" s="7"/>
      <c r="AK73" s="9">
        <v>0.25</v>
      </c>
      <c r="AL73" s="9">
        <v>0.25</v>
      </c>
      <c r="AM73" s="20">
        <v>1</v>
      </c>
      <c r="AN73" s="7"/>
      <c r="AO73" s="8"/>
      <c r="AP73" s="27" t="s">
        <v>1940</v>
      </c>
      <c r="AQ73" s="7" t="s">
        <v>41</v>
      </c>
      <c r="AR73" s="7"/>
      <c r="AS73" s="12">
        <v>500000000</v>
      </c>
      <c r="AT73" s="14">
        <v>656349400</v>
      </c>
      <c r="AU73" s="10">
        <v>0</v>
      </c>
      <c r="AV73" s="12">
        <v>500000000</v>
      </c>
      <c r="AW73" s="12">
        <v>600683332</v>
      </c>
      <c r="AX73" s="12">
        <v>500000000</v>
      </c>
      <c r="AY73" s="12">
        <v>1044280001</v>
      </c>
      <c r="AZ73" s="12">
        <f t="shared" si="4"/>
        <v>1500000000</v>
      </c>
      <c r="BA73" s="12">
        <f t="shared" si="5"/>
        <v>2301312733</v>
      </c>
    </row>
    <row r="74" spans="1:53" ht="60" x14ac:dyDescent="0.25">
      <c r="A74" s="4">
        <v>54</v>
      </c>
      <c r="B74" t="s">
        <v>29</v>
      </c>
      <c r="C74" s="4">
        <v>68081</v>
      </c>
      <c r="D74" s="16" t="s">
        <v>30</v>
      </c>
      <c r="E74" s="24" t="s">
        <v>63</v>
      </c>
      <c r="F74" s="8" t="s">
        <v>64</v>
      </c>
      <c r="G74" s="8" t="s">
        <v>65</v>
      </c>
      <c r="H74" s="10">
        <v>0</v>
      </c>
      <c r="I74" s="10">
        <v>2</v>
      </c>
      <c r="J74" s="10">
        <v>1107130</v>
      </c>
      <c r="K74" s="8" t="s">
        <v>158</v>
      </c>
      <c r="L74" s="7"/>
      <c r="M74" s="8" t="s">
        <v>159</v>
      </c>
      <c r="N74" s="11">
        <v>0</v>
      </c>
      <c r="O74" s="10">
        <v>1</v>
      </c>
      <c r="P74" s="7" t="s">
        <v>47</v>
      </c>
      <c r="Q74" s="7" t="s">
        <v>68</v>
      </c>
      <c r="R74" s="7" t="s">
        <v>69</v>
      </c>
      <c r="S74" s="8" t="s">
        <v>70</v>
      </c>
      <c r="T74" s="8"/>
      <c r="U74" s="9">
        <v>0.25</v>
      </c>
      <c r="V74" s="9">
        <v>0.25</v>
      </c>
      <c r="W74" s="20">
        <v>1</v>
      </c>
      <c r="X74" s="7"/>
      <c r="Y74" s="8"/>
      <c r="Z74" s="27" t="s">
        <v>1941</v>
      </c>
      <c r="AA74" s="7" t="s">
        <v>41</v>
      </c>
      <c r="AB74" s="7"/>
      <c r="AC74" s="13">
        <v>0.25</v>
      </c>
      <c r="AD74" s="9">
        <v>0.25</v>
      </c>
      <c r="AE74" s="20">
        <v>1</v>
      </c>
      <c r="AF74" s="7"/>
      <c r="AG74" s="8"/>
      <c r="AH74" s="27" t="s">
        <v>1941</v>
      </c>
      <c r="AI74" s="7" t="s">
        <v>41</v>
      </c>
      <c r="AJ74" s="7"/>
      <c r="AK74" s="9">
        <v>0.25</v>
      </c>
      <c r="AL74" s="9">
        <v>0.25</v>
      </c>
      <c r="AM74" s="20">
        <v>1</v>
      </c>
      <c r="AN74" s="7"/>
      <c r="AO74" s="8"/>
      <c r="AP74" s="27" t="s">
        <v>1941</v>
      </c>
      <c r="AQ74" s="7" t="s">
        <v>41</v>
      </c>
      <c r="AR74" s="7"/>
      <c r="AS74" s="12">
        <v>207000000</v>
      </c>
      <c r="AT74" s="14">
        <v>364833960</v>
      </c>
      <c r="AU74" s="10">
        <v>0</v>
      </c>
      <c r="AV74" s="12">
        <v>600000000</v>
      </c>
      <c r="AW74" s="12">
        <v>287511272</v>
      </c>
      <c r="AX74" s="12">
        <v>600000000</v>
      </c>
      <c r="AY74" s="12">
        <v>354148949</v>
      </c>
      <c r="AZ74" s="12">
        <f t="shared" si="4"/>
        <v>1407000000</v>
      </c>
      <c r="BA74" s="12">
        <f t="shared" si="5"/>
        <v>1006494181</v>
      </c>
    </row>
    <row r="75" spans="1:53" ht="60" x14ac:dyDescent="0.25">
      <c r="A75" s="4">
        <v>54</v>
      </c>
      <c r="B75" t="s">
        <v>29</v>
      </c>
      <c r="C75" s="4">
        <v>68081</v>
      </c>
      <c r="D75" s="16" t="s">
        <v>30</v>
      </c>
      <c r="E75" s="24" t="s">
        <v>63</v>
      </c>
      <c r="F75" s="8" t="s">
        <v>64</v>
      </c>
      <c r="G75" s="8" t="s">
        <v>65</v>
      </c>
      <c r="H75" s="10">
        <v>0</v>
      </c>
      <c r="I75" s="10">
        <v>2</v>
      </c>
      <c r="J75" s="10">
        <v>1107131</v>
      </c>
      <c r="K75" s="8" t="s">
        <v>166</v>
      </c>
      <c r="L75" s="7"/>
      <c r="M75" s="8" t="s">
        <v>167</v>
      </c>
      <c r="N75" s="11">
        <v>0</v>
      </c>
      <c r="O75" s="10">
        <v>1</v>
      </c>
      <c r="P75" s="7" t="s">
        <v>47</v>
      </c>
      <c r="Q75" s="7" t="s">
        <v>68</v>
      </c>
      <c r="R75" s="7" t="s">
        <v>69</v>
      </c>
      <c r="S75" s="8" t="s">
        <v>70</v>
      </c>
      <c r="T75" s="8"/>
      <c r="U75" s="10">
        <v>0</v>
      </c>
      <c r="V75" s="10">
        <v>0</v>
      </c>
      <c r="W75" s="20">
        <v>0</v>
      </c>
      <c r="X75" s="7"/>
      <c r="Y75" s="8"/>
      <c r="Z75" s="24" t="s">
        <v>103</v>
      </c>
      <c r="AA75" s="7" t="s">
        <v>41</v>
      </c>
      <c r="AB75" s="7"/>
      <c r="AC75" s="11">
        <v>0</v>
      </c>
      <c r="AD75" s="10">
        <v>0</v>
      </c>
      <c r="AE75" s="20">
        <v>0</v>
      </c>
      <c r="AF75" s="7"/>
      <c r="AG75" s="8"/>
      <c r="AH75" s="24" t="s">
        <v>103</v>
      </c>
      <c r="AI75" s="7" t="s">
        <v>41</v>
      </c>
      <c r="AJ75" s="7"/>
      <c r="AK75" s="7">
        <v>0.5</v>
      </c>
      <c r="AL75" s="10">
        <v>0</v>
      </c>
      <c r="AM75" s="20">
        <v>0</v>
      </c>
      <c r="AN75" s="7"/>
      <c r="AO75" s="8"/>
      <c r="AP75" s="24" t="s">
        <v>103</v>
      </c>
      <c r="AQ75" s="7" t="s">
        <v>41</v>
      </c>
      <c r="AR75" s="7"/>
      <c r="AS75" s="10">
        <v>0</v>
      </c>
      <c r="AT75" s="11">
        <v>0</v>
      </c>
      <c r="AU75" s="10">
        <v>0</v>
      </c>
      <c r="AV75" s="12">
        <v>500000000</v>
      </c>
      <c r="AW75" s="10">
        <v>0</v>
      </c>
      <c r="AX75" s="12">
        <v>500000000</v>
      </c>
      <c r="AY75" s="10">
        <v>0</v>
      </c>
      <c r="AZ75" s="12">
        <f t="shared" si="4"/>
        <v>1000000000</v>
      </c>
      <c r="BA75" s="12">
        <f t="shared" si="5"/>
        <v>0</v>
      </c>
    </row>
    <row r="76" spans="1:53" ht="45" x14ac:dyDescent="0.25">
      <c r="A76" s="4">
        <v>54</v>
      </c>
      <c r="B76" t="s">
        <v>29</v>
      </c>
      <c r="C76" s="4">
        <v>68081</v>
      </c>
      <c r="D76" s="16" t="s">
        <v>30</v>
      </c>
      <c r="E76" s="24" t="s">
        <v>63</v>
      </c>
      <c r="F76" s="8" t="s">
        <v>177</v>
      </c>
      <c r="G76" s="8" t="s">
        <v>178</v>
      </c>
      <c r="H76" s="7">
        <v>76.8</v>
      </c>
      <c r="I76" s="7">
        <v>76.8</v>
      </c>
      <c r="J76" s="10">
        <v>1107132</v>
      </c>
      <c r="K76" s="8" t="s">
        <v>179</v>
      </c>
      <c r="L76" s="7"/>
      <c r="M76" s="8" t="s">
        <v>180</v>
      </c>
      <c r="N76" s="11">
        <v>0</v>
      </c>
      <c r="O76" s="10">
        <v>1</v>
      </c>
      <c r="P76" s="7" t="s">
        <v>47</v>
      </c>
      <c r="Q76" s="7" t="s">
        <v>68</v>
      </c>
      <c r="R76" s="7" t="s">
        <v>69</v>
      </c>
      <c r="S76" s="8" t="s">
        <v>70</v>
      </c>
      <c r="T76" s="8"/>
      <c r="U76" s="9">
        <v>0.25</v>
      </c>
      <c r="V76" s="9">
        <v>0.25</v>
      </c>
      <c r="W76" s="20">
        <v>1</v>
      </c>
      <c r="X76" s="7"/>
      <c r="Y76" s="8"/>
      <c r="Z76" s="27" t="s">
        <v>1942</v>
      </c>
      <c r="AA76" s="7" t="s">
        <v>41</v>
      </c>
      <c r="AB76" s="7"/>
      <c r="AC76" s="13">
        <v>0.25</v>
      </c>
      <c r="AD76" s="9">
        <v>0.25</v>
      </c>
      <c r="AE76" s="20">
        <v>1</v>
      </c>
      <c r="AF76" s="7"/>
      <c r="AG76" s="8"/>
      <c r="AH76" s="27" t="s">
        <v>1942</v>
      </c>
      <c r="AI76" s="7" t="s">
        <v>41</v>
      </c>
      <c r="AJ76" s="7"/>
      <c r="AK76" s="9">
        <v>0.25</v>
      </c>
      <c r="AL76" s="9">
        <v>0.25</v>
      </c>
      <c r="AM76" s="20">
        <v>1</v>
      </c>
      <c r="AN76" s="7"/>
      <c r="AO76" s="8"/>
      <c r="AP76" s="27" t="s">
        <v>1942</v>
      </c>
      <c r="AQ76" s="7" t="s">
        <v>41</v>
      </c>
      <c r="AR76" s="7"/>
      <c r="AS76" s="12">
        <v>275000000</v>
      </c>
      <c r="AT76" s="14">
        <v>128250000</v>
      </c>
      <c r="AU76" s="10">
        <v>0</v>
      </c>
      <c r="AV76" s="12">
        <v>482500000</v>
      </c>
      <c r="AW76" s="12">
        <v>673840000</v>
      </c>
      <c r="AX76" s="12">
        <v>764080000</v>
      </c>
      <c r="AY76" s="12">
        <v>610287500</v>
      </c>
      <c r="AZ76" s="12">
        <f t="shared" si="4"/>
        <v>1521580000</v>
      </c>
      <c r="BA76" s="12">
        <f t="shared" si="5"/>
        <v>1412377500</v>
      </c>
    </row>
    <row r="77" spans="1:53" ht="45" x14ac:dyDescent="0.25">
      <c r="A77" s="4">
        <v>54</v>
      </c>
      <c r="B77" t="s">
        <v>29</v>
      </c>
      <c r="C77" s="4">
        <v>68081</v>
      </c>
      <c r="D77" s="16" t="s">
        <v>30</v>
      </c>
      <c r="E77" s="24" t="s">
        <v>63</v>
      </c>
      <c r="F77" s="8" t="s">
        <v>177</v>
      </c>
      <c r="G77" s="8" t="s">
        <v>178</v>
      </c>
      <c r="H77" s="7">
        <v>76.8</v>
      </c>
      <c r="I77" s="7">
        <v>76.8</v>
      </c>
      <c r="J77" s="10">
        <v>1107133</v>
      </c>
      <c r="K77" s="8" t="s">
        <v>181</v>
      </c>
      <c r="L77" s="7"/>
      <c r="M77" s="8" t="s">
        <v>182</v>
      </c>
      <c r="N77" s="11">
        <v>1</v>
      </c>
      <c r="O77" s="10">
        <v>1</v>
      </c>
      <c r="P77" s="7" t="s">
        <v>47</v>
      </c>
      <c r="Q77" s="7" t="s">
        <v>68</v>
      </c>
      <c r="R77" s="7" t="s">
        <v>69</v>
      </c>
      <c r="S77" s="8" t="s">
        <v>70</v>
      </c>
      <c r="T77" s="8"/>
      <c r="U77" s="9">
        <v>0.25</v>
      </c>
      <c r="V77" s="9">
        <v>0.25</v>
      </c>
      <c r="W77" s="20">
        <v>1</v>
      </c>
      <c r="X77" s="7"/>
      <c r="Y77" s="8"/>
      <c r="Z77" s="27" t="s">
        <v>1943</v>
      </c>
      <c r="AA77" s="7" t="s">
        <v>41</v>
      </c>
      <c r="AB77" s="7"/>
      <c r="AC77" s="13">
        <v>0.25</v>
      </c>
      <c r="AD77" s="9">
        <v>0.25</v>
      </c>
      <c r="AE77" s="20">
        <v>1</v>
      </c>
      <c r="AF77" s="7"/>
      <c r="AG77" s="8"/>
      <c r="AH77" s="27" t="s">
        <v>1943</v>
      </c>
      <c r="AI77" s="7" t="s">
        <v>41</v>
      </c>
      <c r="AJ77" s="7"/>
      <c r="AK77" s="9">
        <v>0.25</v>
      </c>
      <c r="AL77" s="9">
        <v>0.25</v>
      </c>
      <c r="AM77" s="20">
        <v>1</v>
      </c>
      <c r="AN77" s="7"/>
      <c r="AO77" s="8"/>
      <c r="AP77" s="27" t="s">
        <v>1943</v>
      </c>
      <c r="AQ77" s="7" t="s">
        <v>41</v>
      </c>
      <c r="AR77" s="7"/>
      <c r="AS77" s="12">
        <v>1200000000</v>
      </c>
      <c r="AT77" s="14">
        <v>823279332</v>
      </c>
      <c r="AU77" s="10">
        <v>0</v>
      </c>
      <c r="AV77" s="12">
        <v>249876772</v>
      </c>
      <c r="AW77" s="12">
        <v>607606666</v>
      </c>
      <c r="AX77" s="12">
        <v>660823619</v>
      </c>
      <c r="AY77" s="12">
        <v>622221365</v>
      </c>
      <c r="AZ77" s="12">
        <f t="shared" si="4"/>
        <v>2110700391</v>
      </c>
      <c r="BA77" s="12">
        <f t="shared" si="5"/>
        <v>2053107363</v>
      </c>
    </row>
    <row r="78" spans="1:53" ht="75" x14ac:dyDescent="0.25">
      <c r="A78" s="4">
        <v>54</v>
      </c>
      <c r="B78" t="s">
        <v>29</v>
      </c>
      <c r="C78" s="4">
        <v>68081</v>
      </c>
      <c r="D78" s="16" t="s">
        <v>30</v>
      </c>
      <c r="E78" s="24" t="s">
        <v>63</v>
      </c>
      <c r="F78" s="8" t="s">
        <v>177</v>
      </c>
      <c r="G78" s="8" t="s">
        <v>178</v>
      </c>
      <c r="H78" s="7">
        <v>76.8</v>
      </c>
      <c r="I78" s="7">
        <v>76.8</v>
      </c>
      <c r="J78" s="10">
        <v>1107135</v>
      </c>
      <c r="K78" s="21" t="s">
        <v>185</v>
      </c>
      <c r="L78" s="7"/>
      <c r="M78" s="8" t="s">
        <v>186</v>
      </c>
      <c r="N78" s="11">
        <v>0</v>
      </c>
      <c r="O78" s="10">
        <v>2</v>
      </c>
      <c r="P78" s="7" t="s">
        <v>47</v>
      </c>
      <c r="Q78" s="7" t="s">
        <v>68</v>
      </c>
      <c r="R78" s="7" t="s">
        <v>69</v>
      </c>
      <c r="S78" s="8"/>
      <c r="T78" s="8"/>
      <c r="U78" s="10">
        <v>1</v>
      </c>
      <c r="V78" s="10">
        <v>1</v>
      </c>
      <c r="W78" s="20">
        <v>1</v>
      </c>
      <c r="X78" s="7"/>
      <c r="Y78" s="8"/>
      <c r="Z78" s="24" t="s">
        <v>187</v>
      </c>
      <c r="AA78" s="7" t="s">
        <v>41</v>
      </c>
      <c r="AB78" s="7"/>
      <c r="AC78" s="11">
        <v>1</v>
      </c>
      <c r="AD78" s="10">
        <v>1</v>
      </c>
      <c r="AE78" s="20">
        <v>1</v>
      </c>
      <c r="AF78" s="7"/>
      <c r="AG78" s="8"/>
      <c r="AH78" s="27" t="s">
        <v>1944</v>
      </c>
      <c r="AI78" s="7" t="s">
        <v>41</v>
      </c>
      <c r="AJ78" s="7"/>
      <c r="AK78" s="10">
        <v>0</v>
      </c>
      <c r="AL78" s="10">
        <v>0</v>
      </c>
      <c r="AM78" s="20">
        <v>1</v>
      </c>
      <c r="AN78" s="7"/>
      <c r="AO78" s="8"/>
      <c r="AP78" s="27" t="s">
        <v>1944</v>
      </c>
      <c r="AQ78" s="7" t="s">
        <v>41</v>
      </c>
      <c r="AR78" s="7"/>
      <c r="AS78" s="26">
        <v>255000000</v>
      </c>
      <c r="AT78" s="14">
        <v>254999989</v>
      </c>
      <c r="AU78" s="10">
        <v>0</v>
      </c>
      <c r="AV78" s="26">
        <v>130584000</v>
      </c>
      <c r="AW78" s="26">
        <v>130584000</v>
      </c>
      <c r="AX78" s="12">
        <v>150000000</v>
      </c>
      <c r="AY78" s="10">
        <v>0</v>
      </c>
      <c r="AZ78" s="12">
        <f t="shared" si="4"/>
        <v>535584000</v>
      </c>
      <c r="BA78" s="12">
        <f t="shared" si="5"/>
        <v>385583989</v>
      </c>
    </row>
    <row r="79" spans="1:53" ht="45" x14ac:dyDescent="0.25">
      <c r="A79" s="4">
        <v>54</v>
      </c>
      <c r="B79" t="s">
        <v>29</v>
      </c>
      <c r="C79" s="4">
        <v>68081</v>
      </c>
      <c r="D79" s="16" t="s">
        <v>30</v>
      </c>
      <c r="E79" s="24" t="s">
        <v>63</v>
      </c>
      <c r="F79" s="8" t="s">
        <v>177</v>
      </c>
      <c r="G79" s="8" t="s">
        <v>178</v>
      </c>
      <c r="H79" s="7">
        <v>76.8</v>
      </c>
      <c r="I79" s="7">
        <v>76.8</v>
      </c>
      <c r="J79" s="10">
        <v>1107134</v>
      </c>
      <c r="K79" s="8" t="s">
        <v>199</v>
      </c>
      <c r="L79" s="7"/>
      <c r="M79" s="8" t="s">
        <v>200</v>
      </c>
      <c r="N79" s="11">
        <v>2</v>
      </c>
      <c r="O79" s="10">
        <v>1</v>
      </c>
      <c r="P79" s="7" t="s">
        <v>36</v>
      </c>
      <c r="Q79" s="7" t="s">
        <v>68</v>
      </c>
      <c r="R79" s="7" t="s">
        <v>69</v>
      </c>
      <c r="S79" s="8" t="s">
        <v>70</v>
      </c>
      <c r="T79" s="8"/>
      <c r="U79" s="10">
        <v>1</v>
      </c>
      <c r="V79" s="10">
        <v>1</v>
      </c>
      <c r="W79" s="20">
        <v>1</v>
      </c>
      <c r="X79" s="7"/>
      <c r="Y79" s="8"/>
      <c r="Z79" s="24" t="s">
        <v>187</v>
      </c>
      <c r="AA79" s="7" t="s">
        <v>41</v>
      </c>
      <c r="AB79" s="7"/>
      <c r="AC79" s="11">
        <v>1</v>
      </c>
      <c r="AD79" s="7">
        <v>0.2</v>
      </c>
      <c r="AE79" s="20">
        <v>0.8</v>
      </c>
      <c r="AF79" s="7"/>
      <c r="AG79" s="8"/>
      <c r="AH79" s="24" t="s">
        <v>187</v>
      </c>
      <c r="AI79" s="7" t="s">
        <v>41</v>
      </c>
      <c r="AJ79" s="7"/>
      <c r="AK79" s="10">
        <v>1</v>
      </c>
      <c r="AL79" s="10">
        <v>0</v>
      </c>
      <c r="AM79" s="20">
        <v>0</v>
      </c>
      <c r="AN79" s="7"/>
      <c r="AO79" s="8"/>
      <c r="AP79" s="24" t="s">
        <v>187</v>
      </c>
      <c r="AQ79" s="7" t="s">
        <v>41</v>
      </c>
      <c r="AR79" s="7"/>
      <c r="AS79" s="12">
        <v>255000000</v>
      </c>
      <c r="AT79" s="14">
        <v>254999989</v>
      </c>
      <c r="AU79" s="10">
        <v>0</v>
      </c>
      <c r="AV79" s="12">
        <v>70000000</v>
      </c>
      <c r="AW79" s="10">
        <v>0</v>
      </c>
      <c r="AX79" s="12">
        <v>70000000</v>
      </c>
      <c r="AY79" s="10">
        <v>0</v>
      </c>
      <c r="AZ79" s="12">
        <f t="shared" si="4"/>
        <v>395000000</v>
      </c>
      <c r="BA79" s="12">
        <f t="shared" si="5"/>
        <v>254999989</v>
      </c>
    </row>
    <row r="80" spans="1:53" ht="45" x14ac:dyDescent="0.25">
      <c r="A80" s="4">
        <v>54</v>
      </c>
      <c r="B80" t="s">
        <v>29</v>
      </c>
      <c r="C80" s="4">
        <v>68081</v>
      </c>
      <c r="D80" s="16" t="s">
        <v>30</v>
      </c>
      <c r="E80" s="24" t="s">
        <v>63</v>
      </c>
      <c r="F80" s="8" t="s">
        <v>177</v>
      </c>
      <c r="G80" s="8" t="s">
        <v>178</v>
      </c>
      <c r="H80" s="7">
        <v>76.8</v>
      </c>
      <c r="I80" s="7">
        <v>76.8</v>
      </c>
      <c r="J80" s="10">
        <v>1107136</v>
      </c>
      <c r="K80" s="8" t="s">
        <v>215</v>
      </c>
      <c r="L80" s="7"/>
      <c r="M80" s="8" t="s">
        <v>216</v>
      </c>
      <c r="N80" s="11">
        <v>1</v>
      </c>
      <c r="O80" s="10">
        <v>1</v>
      </c>
      <c r="P80" s="7" t="s">
        <v>47</v>
      </c>
      <c r="Q80" s="7" t="s">
        <v>68</v>
      </c>
      <c r="R80" s="7" t="s">
        <v>69</v>
      </c>
      <c r="S80" s="8" t="s">
        <v>70</v>
      </c>
      <c r="T80" s="8"/>
      <c r="U80" s="9">
        <v>0.25</v>
      </c>
      <c r="V80" s="9">
        <v>0.25</v>
      </c>
      <c r="W80" s="20">
        <v>1</v>
      </c>
      <c r="X80" s="7"/>
      <c r="Y80" s="8"/>
      <c r="Z80" s="27" t="s">
        <v>1945</v>
      </c>
      <c r="AA80" s="7" t="s">
        <v>41</v>
      </c>
      <c r="AB80" s="7"/>
      <c r="AC80" s="13">
        <v>0.25</v>
      </c>
      <c r="AD80" s="9">
        <v>0.25</v>
      </c>
      <c r="AE80" s="20">
        <v>1</v>
      </c>
      <c r="AF80" s="7"/>
      <c r="AG80" s="8"/>
      <c r="AH80" s="27" t="s">
        <v>1945</v>
      </c>
      <c r="AI80" s="7" t="s">
        <v>41</v>
      </c>
      <c r="AJ80" s="7"/>
      <c r="AK80" s="9">
        <v>0.25</v>
      </c>
      <c r="AL80" s="9">
        <v>0.25</v>
      </c>
      <c r="AM80" s="20">
        <v>1</v>
      </c>
      <c r="AN80" s="7"/>
      <c r="AO80" s="8"/>
      <c r="AP80" s="27" t="s">
        <v>1945</v>
      </c>
      <c r="AQ80" s="7" t="s">
        <v>41</v>
      </c>
      <c r="AR80" s="7"/>
      <c r="AS80" s="12">
        <v>98500000</v>
      </c>
      <c r="AT80" s="14">
        <v>94049900</v>
      </c>
      <c r="AU80" s="10">
        <v>0</v>
      </c>
      <c r="AV80" s="12">
        <v>163400000</v>
      </c>
      <c r="AW80" s="12">
        <v>99800000</v>
      </c>
      <c r="AX80" s="12">
        <v>163400000</v>
      </c>
      <c r="AY80" s="12">
        <v>99599999</v>
      </c>
      <c r="AZ80" s="12">
        <f t="shared" si="4"/>
        <v>425300000</v>
      </c>
      <c r="BA80" s="12">
        <f t="shared" si="5"/>
        <v>293449899</v>
      </c>
    </row>
    <row r="81" spans="1:53" ht="60" x14ac:dyDescent="0.25">
      <c r="A81" s="4">
        <v>54</v>
      </c>
      <c r="B81" t="s">
        <v>29</v>
      </c>
      <c r="C81" s="4">
        <v>68081</v>
      </c>
      <c r="D81" s="16" t="s">
        <v>30</v>
      </c>
      <c r="E81" s="24" t="s">
        <v>63</v>
      </c>
      <c r="F81" s="8" t="s">
        <v>177</v>
      </c>
      <c r="G81" s="8" t="s">
        <v>178</v>
      </c>
      <c r="H81" s="7">
        <v>76.8</v>
      </c>
      <c r="I81" s="7">
        <v>76.8</v>
      </c>
      <c r="J81" s="10">
        <v>1107137</v>
      </c>
      <c r="K81" s="8" t="s">
        <v>219</v>
      </c>
      <c r="L81" s="7"/>
      <c r="M81" s="8" t="s">
        <v>220</v>
      </c>
      <c r="N81" s="11">
        <v>0</v>
      </c>
      <c r="O81" s="10">
        <v>4</v>
      </c>
      <c r="P81" s="7" t="s">
        <v>47</v>
      </c>
      <c r="Q81" s="7" t="s">
        <v>68</v>
      </c>
      <c r="R81" s="7" t="s">
        <v>69</v>
      </c>
      <c r="S81" s="8" t="s">
        <v>70</v>
      </c>
      <c r="T81" s="8"/>
      <c r="U81" s="10">
        <v>1</v>
      </c>
      <c r="V81" s="10">
        <v>1</v>
      </c>
      <c r="W81" s="20">
        <v>1</v>
      </c>
      <c r="X81" s="7"/>
      <c r="Y81" s="8"/>
      <c r="Z81" s="27" t="s">
        <v>1942</v>
      </c>
      <c r="AA81" s="7" t="s">
        <v>41</v>
      </c>
      <c r="AB81" s="7"/>
      <c r="AC81" s="11">
        <v>1</v>
      </c>
      <c r="AD81" s="10">
        <v>1</v>
      </c>
      <c r="AE81" s="20">
        <v>1</v>
      </c>
      <c r="AF81" s="7"/>
      <c r="AG81" s="8"/>
      <c r="AH81" s="27" t="s">
        <v>1942</v>
      </c>
      <c r="AI81" s="7" t="s">
        <v>41</v>
      </c>
      <c r="AJ81" s="7"/>
      <c r="AK81" s="10">
        <v>1</v>
      </c>
      <c r="AL81" s="10">
        <v>1</v>
      </c>
      <c r="AM81" s="20">
        <v>1</v>
      </c>
      <c r="AN81" s="7"/>
      <c r="AO81" s="8"/>
      <c r="AP81" s="27" t="s">
        <v>1942</v>
      </c>
      <c r="AQ81" s="7" t="s">
        <v>41</v>
      </c>
      <c r="AR81" s="7"/>
      <c r="AS81" s="12">
        <v>100000000</v>
      </c>
      <c r="AT81" s="11">
        <v>0</v>
      </c>
      <c r="AU81" s="10">
        <v>0</v>
      </c>
      <c r="AV81" s="12">
        <v>233333333</v>
      </c>
      <c r="AW81" s="10">
        <v>0</v>
      </c>
      <c r="AX81" s="12">
        <v>233333333</v>
      </c>
      <c r="AY81" s="10">
        <v>0</v>
      </c>
      <c r="AZ81" s="12">
        <f t="shared" si="4"/>
        <v>566666666</v>
      </c>
      <c r="BA81" s="12">
        <f t="shared" si="5"/>
        <v>0</v>
      </c>
    </row>
    <row r="82" spans="1:53" ht="45" x14ac:dyDescent="0.25">
      <c r="A82" s="4">
        <v>54</v>
      </c>
      <c r="B82" t="s">
        <v>29</v>
      </c>
      <c r="C82" s="4">
        <v>68081</v>
      </c>
      <c r="D82" s="16" t="s">
        <v>30</v>
      </c>
      <c r="E82" s="24" t="s">
        <v>63</v>
      </c>
      <c r="F82" s="8" t="s">
        <v>177</v>
      </c>
      <c r="G82" s="8" t="s">
        <v>178</v>
      </c>
      <c r="H82" s="7">
        <v>76.8</v>
      </c>
      <c r="I82" s="7">
        <v>76.8</v>
      </c>
      <c r="J82" s="10">
        <v>1107138</v>
      </c>
      <c r="K82" s="8" t="s">
        <v>229</v>
      </c>
      <c r="L82" s="7"/>
      <c r="M82" s="8" t="s">
        <v>230</v>
      </c>
      <c r="N82" s="11">
        <v>0</v>
      </c>
      <c r="O82" s="10">
        <v>1</v>
      </c>
      <c r="P82" s="7" t="s">
        <v>47</v>
      </c>
      <c r="Q82" s="7" t="s">
        <v>68</v>
      </c>
      <c r="R82" s="7" t="s">
        <v>69</v>
      </c>
      <c r="S82" s="8" t="s">
        <v>231</v>
      </c>
      <c r="T82" s="8"/>
      <c r="U82" s="7">
        <v>0.5</v>
      </c>
      <c r="V82" s="10">
        <v>0</v>
      </c>
      <c r="W82" s="20">
        <v>1</v>
      </c>
      <c r="X82" s="7"/>
      <c r="Y82" s="8"/>
      <c r="Z82" s="24" t="s">
        <v>103</v>
      </c>
      <c r="AA82" s="7" t="s">
        <v>41</v>
      </c>
      <c r="AB82" s="7"/>
      <c r="AC82" s="8">
        <v>0.5</v>
      </c>
      <c r="AD82" s="10">
        <v>0</v>
      </c>
      <c r="AE82" s="20">
        <v>0</v>
      </c>
      <c r="AF82" s="7"/>
      <c r="AG82" s="8"/>
      <c r="AH82" s="24" t="s">
        <v>103</v>
      </c>
      <c r="AI82" s="7" t="s">
        <v>41</v>
      </c>
      <c r="AJ82" s="7"/>
      <c r="AK82" s="10">
        <v>0</v>
      </c>
      <c r="AL82" s="10">
        <v>0</v>
      </c>
      <c r="AM82" s="20">
        <v>0</v>
      </c>
      <c r="AN82" s="7"/>
      <c r="AO82" s="8"/>
      <c r="AP82" s="24" t="s">
        <v>103</v>
      </c>
      <c r="AQ82" s="7" t="s">
        <v>41</v>
      </c>
      <c r="AR82" s="7"/>
      <c r="AS82" s="12">
        <v>466000000</v>
      </c>
      <c r="AT82" s="11">
        <v>0</v>
      </c>
      <c r="AU82" s="10">
        <v>0</v>
      </c>
      <c r="AV82" s="10">
        <v>0</v>
      </c>
      <c r="AW82" s="10">
        <v>0</v>
      </c>
      <c r="AX82" s="10">
        <v>0</v>
      </c>
      <c r="AY82" s="10">
        <v>0</v>
      </c>
      <c r="AZ82" s="12">
        <f t="shared" si="4"/>
        <v>466000000</v>
      </c>
      <c r="BA82" s="12">
        <f t="shared" si="5"/>
        <v>0</v>
      </c>
    </row>
    <row r="83" spans="1:53" ht="45" x14ac:dyDescent="0.25">
      <c r="A83" s="4">
        <v>54</v>
      </c>
      <c r="B83" t="s">
        <v>29</v>
      </c>
      <c r="C83" s="4">
        <v>68081</v>
      </c>
      <c r="D83" s="16" t="s">
        <v>30</v>
      </c>
      <c r="E83" s="24" t="s">
        <v>63</v>
      </c>
      <c r="F83" s="8" t="s">
        <v>177</v>
      </c>
      <c r="G83" s="8" t="s">
        <v>178</v>
      </c>
      <c r="H83" s="7">
        <v>76.8</v>
      </c>
      <c r="I83" s="7">
        <v>76.8</v>
      </c>
      <c r="J83" s="10">
        <v>1107139</v>
      </c>
      <c r="K83" s="8" t="s">
        <v>256</v>
      </c>
      <c r="L83" s="7"/>
      <c r="M83" s="8" t="s">
        <v>257</v>
      </c>
      <c r="N83" s="11">
        <v>0</v>
      </c>
      <c r="O83" s="10">
        <v>1</v>
      </c>
      <c r="P83" s="7" t="s">
        <v>47</v>
      </c>
      <c r="Q83" s="7" t="s">
        <v>68</v>
      </c>
      <c r="R83" s="7" t="s">
        <v>69</v>
      </c>
      <c r="S83" s="8" t="s">
        <v>57</v>
      </c>
      <c r="T83" s="8"/>
      <c r="U83" s="9">
        <v>0.15</v>
      </c>
      <c r="V83" s="9">
        <v>0.15</v>
      </c>
      <c r="W83" s="20">
        <v>1</v>
      </c>
      <c r="X83" s="7"/>
      <c r="Y83" s="8"/>
      <c r="Z83" s="24" t="s">
        <v>103</v>
      </c>
      <c r="AA83" s="7" t="s">
        <v>41</v>
      </c>
      <c r="AB83" s="7"/>
      <c r="AC83" s="11">
        <v>0</v>
      </c>
      <c r="AD83" s="7">
        <v>0.5</v>
      </c>
      <c r="AE83" s="20">
        <v>1</v>
      </c>
      <c r="AF83" s="7"/>
      <c r="AG83" s="8"/>
      <c r="AH83" s="24" t="s">
        <v>103</v>
      </c>
      <c r="AI83" s="7" t="s">
        <v>41</v>
      </c>
      <c r="AJ83" s="7"/>
      <c r="AK83" s="9">
        <v>0.35</v>
      </c>
      <c r="AL83" s="9">
        <v>0.25</v>
      </c>
      <c r="AM83" s="20">
        <v>1</v>
      </c>
      <c r="AN83" s="7"/>
      <c r="AO83" s="8"/>
      <c r="AP83" s="41"/>
      <c r="AQ83" s="7" t="s">
        <v>41</v>
      </c>
      <c r="AR83" s="7"/>
      <c r="AS83" s="10">
        <v>0</v>
      </c>
      <c r="AT83" s="11">
        <v>0</v>
      </c>
      <c r="AU83" s="10">
        <v>0</v>
      </c>
      <c r="AV83" s="12"/>
      <c r="AW83" s="10">
        <v>0</v>
      </c>
      <c r="AX83" s="12">
        <v>40000000</v>
      </c>
      <c r="AY83" s="10">
        <v>0</v>
      </c>
      <c r="AZ83" s="12">
        <f t="shared" si="4"/>
        <v>40000000</v>
      </c>
      <c r="BA83" s="12">
        <f t="shared" si="5"/>
        <v>0</v>
      </c>
    </row>
    <row r="84" spans="1:53" ht="45" x14ac:dyDescent="0.25">
      <c r="A84" s="4">
        <v>54</v>
      </c>
      <c r="B84" t="s">
        <v>29</v>
      </c>
      <c r="C84" s="4">
        <v>68081</v>
      </c>
      <c r="D84" s="16" t="s">
        <v>30</v>
      </c>
      <c r="E84" s="24" t="s">
        <v>63</v>
      </c>
      <c r="F84" s="8" t="s">
        <v>177</v>
      </c>
      <c r="G84" s="8" t="s">
        <v>178</v>
      </c>
      <c r="H84" s="7">
        <v>76.8</v>
      </c>
      <c r="I84" s="7">
        <v>76.8</v>
      </c>
      <c r="J84" s="10">
        <v>1107140</v>
      </c>
      <c r="K84" s="8" t="s">
        <v>260</v>
      </c>
      <c r="L84" s="7"/>
      <c r="M84" s="8" t="s">
        <v>261</v>
      </c>
      <c r="N84" s="11">
        <v>0</v>
      </c>
      <c r="O84" s="10">
        <v>1</v>
      </c>
      <c r="P84" s="7" t="s">
        <v>47</v>
      </c>
      <c r="Q84" s="7" t="s">
        <v>68</v>
      </c>
      <c r="R84" s="7" t="s">
        <v>69</v>
      </c>
      <c r="S84" s="8" t="s">
        <v>57</v>
      </c>
      <c r="T84" s="8"/>
      <c r="U84" s="9">
        <v>0.25</v>
      </c>
      <c r="V84" s="9">
        <v>0.25</v>
      </c>
      <c r="W84" s="20">
        <v>1</v>
      </c>
      <c r="X84" s="7"/>
      <c r="Y84" s="8"/>
      <c r="Z84" s="24" t="s">
        <v>103</v>
      </c>
      <c r="AA84" s="7" t="s">
        <v>41</v>
      </c>
      <c r="AB84" s="7"/>
      <c r="AC84" s="11">
        <v>0</v>
      </c>
      <c r="AD84" s="9">
        <v>0.25</v>
      </c>
      <c r="AE84" s="20">
        <v>1</v>
      </c>
      <c r="AF84" s="7"/>
      <c r="AG84" s="8"/>
      <c r="AH84" s="24" t="s">
        <v>103</v>
      </c>
      <c r="AI84" s="7" t="s">
        <v>41</v>
      </c>
      <c r="AJ84" s="7"/>
      <c r="AK84" s="9">
        <v>0.25</v>
      </c>
      <c r="AL84" s="9">
        <v>0.25</v>
      </c>
      <c r="AM84" s="20">
        <v>1</v>
      </c>
      <c r="AN84" s="7"/>
      <c r="AO84" s="8" t="s">
        <v>262</v>
      </c>
      <c r="AP84" s="24" t="s">
        <v>103</v>
      </c>
      <c r="AQ84" s="7" t="s">
        <v>41</v>
      </c>
      <c r="AR84" s="7"/>
      <c r="AS84" s="12">
        <v>60000000</v>
      </c>
      <c r="AT84" s="11">
        <v>0</v>
      </c>
      <c r="AU84" s="10">
        <v>0</v>
      </c>
      <c r="AV84" s="12">
        <v>80000000</v>
      </c>
      <c r="AW84" s="10">
        <v>0</v>
      </c>
      <c r="AX84" s="12">
        <v>80000000</v>
      </c>
      <c r="AY84" s="10">
        <v>0</v>
      </c>
      <c r="AZ84" s="12">
        <f t="shared" si="4"/>
        <v>220000000</v>
      </c>
      <c r="BA84" s="12">
        <f t="shared" si="5"/>
        <v>0</v>
      </c>
    </row>
    <row r="85" spans="1:53" ht="90" x14ac:dyDescent="0.25">
      <c r="A85" s="4">
        <v>54</v>
      </c>
      <c r="B85" t="s">
        <v>29</v>
      </c>
      <c r="C85" s="4">
        <v>68081</v>
      </c>
      <c r="D85" s="16" t="s">
        <v>30</v>
      </c>
      <c r="E85" s="24" t="s">
        <v>63</v>
      </c>
      <c r="F85" s="8" t="s">
        <v>272</v>
      </c>
      <c r="G85" s="8" t="s">
        <v>273</v>
      </c>
      <c r="H85" s="10">
        <v>0</v>
      </c>
      <c r="I85" s="10">
        <v>100</v>
      </c>
      <c r="J85" s="10">
        <v>1107278</v>
      </c>
      <c r="K85" s="8" t="s">
        <v>274</v>
      </c>
      <c r="L85" s="7"/>
      <c r="M85" s="8" t="s">
        <v>275</v>
      </c>
      <c r="N85" s="11">
        <v>0</v>
      </c>
      <c r="O85" s="10">
        <v>2</v>
      </c>
      <c r="P85" s="7" t="s">
        <v>47</v>
      </c>
      <c r="Q85" s="7" t="s">
        <v>276</v>
      </c>
      <c r="R85" s="7" t="s">
        <v>277</v>
      </c>
      <c r="S85" s="8" t="s">
        <v>278</v>
      </c>
      <c r="T85" s="8"/>
      <c r="U85" s="10">
        <v>0</v>
      </c>
      <c r="V85" s="10">
        <v>0</v>
      </c>
      <c r="W85" s="20">
        <v>0</v>
      </c>
      <c r="X85" s="7"/>
      <c r="Y85" s="8"/>
      <c r="Z85" s="27" t="s">
        <v>1946</v>
      </c>
      <c r="AA85" s="7" t="s">
        <v>41</v>
      </c>
      <c r="AB85" s="7"/>
      <c r="AC85" s="11">
        <v>0</v>
      </c>
      <c r="AD85" s="10">
        <v>0</v>
      </c>
      <c r="AE85" s="20">
        <v>0</v>
      </c>
      <c r="AF85" s="7"/>
      <c r="AG85" s="8"/>
      <c r="AH85" s="27" t="s">
        <v>1946</v>
      </c>
      <c r="AI85" s="7" t="s">
        <v>41</v>
      </c>
      <c r="AJ85" s="7"/>
      <c r="AK85" s="10">
        <v>1</v>
      </c>
      <c r="AL85" s="10">
        <v>1</v>
      </c>
      <c r="AM85" s="20">
        <v>1</v>
      </c>
      <c r="AN85" s="7"/>
      <c r="AO85" s="8" t="s">
        <v>279</v>
      </c>
      <c r="AP85" s="27" t="s">
        <v>1946</v>
      </c>
      <c r="AQ85" s="7" t="s">
        <v>41</v>
      </c>
      <c r="AR85" s="7"/>
      <c r="AS85" s="10">
        <v>0</v>
      </c>
      <c r="AT85" s="11">
        <v>0</v>
      </c>
      <c r="AU85" s="10">
        <v>0</v>
      </c>
      <c r="AV85" s="12">
        <v>100000000</v>
      </c>
      <c r="AW85" s="10">
        <v>0</v>
      </c>
      <c r="AX85" s="12">
        <v>100000000</v>
      </c>
      <c r="AY85" s="12">
        <v>773500000</v>
      </c>
      <c r="AZ85" s="12">
        <f t="shared" si="4"/>
        <v>200000000</v>
      </c>
      <c r="BA85" s="12">
        <f t="shared" si="5"/>
        <v>773500000</v>
      </c>
    </row>
    <row r="86" spans="1:53" ht="60" x14ac:dyDescent="0.25">
      <c r="A86" s="4">
        <v>54</v>
      </c>
      <c r="B86" t="s">
        <v>29</v>
      </c>
      <c r="C86" s="4">
        <v>68081</v>
      </c>
      <c r="D86" s="16" t="s">
        <v>30</v>
      </c>
      <c r="E86" s="16" t="s">
        <v>1402</v>
      </c>
      <c r="F86" s="8" t="s">
        <v>1403</v>
      </c>
      <c r="G86" s="8" t="s">
        <v>1404</v>
      </c>
      <c r="H86" s="10">
        <v>0</v>
      </c>
      <c r="I86" s="10">
        <v>100</v>
      </c>
      <c r="J86" s="10">
        <v>1107250</v>
      </c>
      <c r="K86" s="8" t="s">
        <v>1405</v>
      </c>
      <c r="L86" s="7"/>
      <c r="M86" s="8" t="s">
        <v>1406</v>
      </c>
      <c r="N86" s="11">
        <v>100</v>
      </c>
      <c r="O86" s="10">
        <v>100</v>
      </c>
      <c r="P86" s="7" t="s">
        <v>36</v>
      </c>
      <c r="Q86" s="7" t="s">
        <v>68</v>
      </c>
      <c r="R86" s="7" t="s">
        <v>69</v>
      </c>
      <c r="S86" s="8" t="s">
        <v>1357</v>
      </c>
      <c r="T86" s="8"/>
      <c r="U86" s="10">
        <v>100</v>
      </c>
      <c r="V86" s="10">
        <v>1</v>
      </c>
      <c r="W86" s="20">
        <v>1</v>
      </c>
      <c r="X86" s="7"/>
      <c r="Y86" s="8"/>
      <c r="Z86" s="24" t="s">
        <v>1407</v>
      </c>
      <c r="AA86" s="7" t="s">
        <v>41</v>
      </c>
      <c r="AB86" s="7"/>
      <c r="AC86" s="11">
        <v>100</v>
      </c>
      <c r="AD86" s="10">
        <v>1</v>
      </c>
      <c r="AE86" s="20">
        <v>1</v>
      </c>
      <c r="AF86" s="7"/>
      <c r="AG86" s="8" t="s">
        <v>1397</v>
      </c>
      <c r="AH86" s="24" t="s">
        <v>1947</v>
      </c>
      <c r="AI86" s="7" t="s">
        <v>41</v>
      </c>
      <c r="AJ86" s="7"/>
      <c r="AK86" s="10">
        <v>100</v>
      </c>
      <c r="AL86" s="10">
        <v>100</v>
      </c>
      <c r="AM86" s="20">
        <v>1</v>
      </c>
      <c r="AN86" s="7"/>
      <c r="AO86" s="8"/>
      <c r="AP86" s="24" t="s">
        <v>1947</v>
      </c>
      <c r="AQ86" s="7" t="s">
        <v>41</v>
      </c>
      <c r="AR86" s="7"/>
      <c r="AS86" s="10">
        <v>0</v>
      </c>
      <c r="AT86" s="11">
        <v>0</v>
      </c>
      <c r="AU86" s="10">
        <v>0</v>
      </c>
      <c r="AV86" s="12">
        <v>231613333</v>
      </c>
      <c r="AW86" s="12">
        <v>231223200</v>
      </c>
      <c r="AX86" s="12">
        <v>493925000</v>
      </c>
      <c r="AY86" s="12">
        <v>492526660</v>
      </c>
      <c r="AZ86" s="12">
        <f t="shared" si="4"/>
        <v>725538333</v>
      </c>
      <c r="BA86" s="12">
        <f t="shared" si="5"/>
        <v>723749860</v>
      </c>
    </row>
    <row r="87" spans="1:53" ht="60" x14ac:dyDescent="0.25">
      <c r="A87" s="4">
        <v>54</v>
      </c>
      <c r="B87" t="s">
        <v>29</v>
      </c>
      <c r="C87" s="4">
        <v>68081</v>
      </c>
      <c r="D87" s="16" t="s">
        <v>30</v>
      </c>
      <c r="E87" s="16" t="s">
        <v>1402</v>
      </c>
      <c r="F87" s="8" t="s">
        <v>1403</v>
      </c>
      <c r="G87" s="8" t="s">
        <v>1404</v>
      </c>
      <c r="H87" s="10">
        <v>0</v>
      </c>
      <c r="I87" s="10">
        <v>100</v>
      </c>
      <c r="J87" s="10">
        <v>1107251</v>
      </c>
      <c r="K87" s="8" t="s">
        <v>1408</v>
      </c>
      <c r="L87" s="7"/>
      <c r="M87" s="8" t="s">
        <v>1409</v>
      </c>
      <c r="N87" s="11">
        <v>100</v>
      </c>
      <c r="O87" s="10">
        <v>100</v>
      </c>
      <c r="P87" s="7" t="s">
        <v>36</v>
      </c>
      <c r="Q87" s="7" t="s">
        <v>68</v>
      </c>
      <c r="R87" s="7" t="s">
        <v>69</v>
      </c>
      <c r="S87" s="8" t="s">
        <v>1357</v>
      </c>
      <c r="T87" s="8"/>
      <c r="U87" s="10">
        <v>100</v>
      </c>
      <c r="V87" s="10">
        <v>1</v>
      </c>
      <c r="W87" s="20">
        <v>1</v>
      </c>
      <c r="X87" s="7"/>
      <c r="Y87" s="8"/>
      <c r="Z87" s="24" t="s">
        <v>1407</v>
      </c>
      <c r="AA87" s="7" t="s">
        <v>41</v>
      </c>
      <c r="AB87" s="7"/>
      <c r="AC87" s="11">
        <v>100</v>
      </c>
      <c r="AD87" s="10">
        <v>1</v>
      </c>
      <c r="AE87" s="20">
        <v>1</v>
      </c>
      <c r="AF87" s="7"/>
      <c r="AG87" s="8" t="s">
        <v>1397</v>
      </c>
      <c r="AH87" s="24" t="s">
        <v>1947</v>
      </c>
      <c r="AI87" s="7" t="s">
        <v>41</v>
      </c>
      <c r="AJ87" s="7"/>
      <c r="AK87" s="10">
        <v>100</v>
      </c>
      <c r="AL87" s="10">
        <v>100</v>
      </c>
      <c r="AM87" s="20">
        <v>1</v>
      </c>
      <c r="AN87" s="7"/>
      <c r="AO87" s="8"/>
      <c r="AP87" s="24" t="s">
        <v>1947</v>
      </c>
      <c r="AQ87" s="7" t="s">
        <v>41</v>
      </c>
      <c r="AR87" s="7"/>
      <c r="AS87" s="10">
        <v>0</v>
      </c>
      <c r="AT87" s="11">
        <v>0</v>
      </c>
      <c r="AU87" s="10">
        <v>0</v>
      </c>
      <c r="AV87" s="12">
        <v>231613333</v>
      </c>
      <c r="AW87" s="12">
        <v>231223200</v>
      </c>
      <c r="AX87" s="12">
        <v>493925000</v>
      </c>
      <c r="AY87" s="12">
        <v>489626661</v>
      </c>
      <c r="AZ87" s="12">
        <f t="shared" si="4"/>
        <v>725538333</v>
      </c>
      <c r="BA87" s="12">
        <f t="shared" si="5"/>
        <v>720849861</v>
      </c>
    </row>
    <row r="88" spans="1:53" ht="45" x14ac:dyDescent="0.25">
      <c r="A88" s="4">
        <v>54</v>
      </c>
      <c r="B88" t="s">
        <v>29</v>
      </c>
      <c r="C88" s="4">
        <v>68081</v>
      </c>
      <c r="D88" s="16" t="s">
        <v>30</v>
      </c>
      <c r="E88" s="24" t="s">
        <v>123</v>
      </c>
      <c r="F88" s="8" t="s">
        <v>124</v>
      </c>
      <c r="G88" s="8" t="s">
        <v>125</v>
      </c>
      <c r="H88" s="12">
        <v>2801</v>
      </c>
      <c r="I88" s="12">
        <v>3001</v>
      </c>
      <c r="J88" s="10">
        <v>1107369</v>
      </c>
      <c r="K88" s="8" t="s">
        <v>126</v>
      </c>
      <c r="L88" s="7"/>
      <c r="M88" s="8" t="s">
        <v>127</v>
      </c>
      <c r="N88" s="11">
        <v>0</v>
      </c>
      <c r="O88" s="10">
        <v>100</v>
      </c>
      <c r="P88" s="7" t="s">
        <v>47</v>
      </c>
      <c r="Q88" s="7" t="s">
        <v>128</v>
      </c>
      <c r="R88" s="7" t="s">
        <v>129</v>
      </c>
      <c r="S88" s="8" t="s">
        <v>122</v>
      </c>
      <c r="T88" s="8"/>
      <c r="U88" s="10">
        <v>25</v>
      </c>
      <c r="V88" s="10">
        <v>94</v>
      </c>
      <c r="W88" s="20">
        <v>1</v>
      </c>
      <c r="X88" s="7"/>
      <c r="Y88" s="21" t="s">
        <v>130</v>
      </c>
      <c r="Z88" s="27" t="s">
        <v>1948</v>
      </c>
      <c r="AA88" s="7" t="s">
        <v>41</v>
      </c>
      <c r="AB88" s="7"/>
      <c r="AC88" s="11">
        <v>25</v>
      </c>
      <c r="AD88" s="10">
        <v>174</v>
      </c>
      <c r="AE88" s="20">
        <v>1</v>
      </c>
      <c r="AF88" s="7"/>
      <c r="AG88" s="8" t="s">
        <v>130</v>
      </c>
      <c r="AH88" s="27" t="s">
        <v>1948</v>
      </c>
      <c r="AI88" s="7" t="s">
        <v>41</v>
      </c>
      <c r="AJ88" s="7"/>
      <c r="AK88" s="10">
        <v>25</v>
      </c>
      <c r="AL88" s="10">
        <v>110</v>
      </c>
      <c r="AM88" s="20">
        <v>1</v>
      </c>
      <c r="AN88" s="7"/>
      <c r="AO88" s="8"/>
      <c r="AP88" s="27" t="s">
        <v>1948</v>
      </c>
      <c r="AQ88" s="7" t="s">
        <v>41</v>
      </c>
      <c r="AR88" s="7"/>
      <c r="AS88" s="12">
        <v>474636030</v>
      </c>
      <c r="AT88" s="11">
        <v>0</v>
      </c>
      <c r="AU88" s="10">
        <v>0</v>
      </c>
      <c r="AV88" s="12">
        <v>493621471</v>
      </c>
      <c r="AW88" s="10">
        <v>0</v>
      </c>
      <c r="AX88" s="12">
        <v>513366330</v>
      </c>
      <c r="AY88" s="10">
        <v>0</v>
      </c>
      <c r="AZ88" s="12">
        <f t="shared" si="4"/>
        <v>1481623831</v>
      </c>
      <c r="BA88" s="10">
        <f t="shared" si="5"/>
        <v>0</v>
      </c>
    </row>
    <row r="89" spans="1:53" ht="78" customHeight="1" x14ac:dyDescent="0.25">
      <c r="A89" s="4">
        <v>54</v>
      </c>
      <c r="B89" t="s">
        <v>29</v>
      </c>
      <c r="C89" s="4">
        <v>68081</v>
      </c>
      <c r="D89" s="16" t="s">
        <v>30</v>
      </c>
      <c r="E89" s="24" t="s">
        <v>123</v>
      </c>
      <c r="F89" s="8" t="s">
        <v>124</v>
      </c>
      <c r="G89" s="8" t="s">
        <v>125</v>
      </c>
      <c r="H89" s="12">
        <v>2801</v>
      </c>
      <c r="I89" s="12">
        <v>3001</v>
      </c>
      <c r="J89" s="10">
        <v>1107370</v>
      </c>
      <c r="K89" s="8" t="s">
        <v>131</v>
      </c>
      <c r="L89" s="7"/>
      <c r="M89" s="8" t="s">
        <v>132</v>
      </c>
      <c r="N89" s="11">
        <v>720</v>
      </c>
      <c r="O89" s="10">
        <v>920</v>
      </c>
      <c r="P89" s="7" t="s">
        <v>47</v>
      </c>
      <c r="Q89" s="7" t="s">
        <v>128</v>
      </c>
      <c r="R89" s="7" t="s">
        <v>129</v>
      </c>
      <c r="S89" s="8" t="s">
        <v>122</v>
      </c>
      <c r="T89" s="8"/>
      <c r="U89" s="10">
        <v>770</v>
      </c>
      <c r="V89" s="10">
        <v>565</v>
      </c>
      <c r="W89" s="20">
        <v>1</v>
      </c>
      <c r="X89" s="7"/>
      <c r="Y89" s="8" t="s">
        <v>133</v>
      </c>
      <c r="Z89" s="27" t="s">
        <v>1949</v>
      </c>
      <c r="AA89" s="7" t="s">
        <v>41</v>
      </c>
      <c r="AB89" s="7"/>
      <c r="AC89" s="11">
        <v>820</v>
      </c>
      <c r="AD89" s="10">
        <v>981</v>
      </c>
      <c r="AE89" s="20">
        <v>1</v>
      </c>
      <c r="AF89" s="7"/>
      <c r="AG89" s="8" t="s">
        <v>133</v>
      </c>
      <c r="AH89" s="27" t="s">
        <v>1949</v>
      </c>
      <c r="AI89" s="7" t="s">
        <v>41</v>
      </c>
      <c r="AJ89" s="7"/>
      <c r="AK89" s="10">
        <v>870</v>
      </c>
      <c r="AL89" s="10">
        <v>781</v>
      </c>
      <c r="AM89" s="19">
        <v>0.89770000000000005</v>
      </c>
      <c r="AN89" s="7"/>
      <c r="AO89" s="8"/>
      <c r="AP89" s="27" t="s">
        <v>1949</v>
      </c>
      <c r="AQ89" s="7" t="s">
        <v>41</v>
      </c>
      <c r="AR89" s="7"/>
      <c r="AS89" s="12">
        <v>775523845</v>
      </c>
      <c r="AT89" s="14">
        <v>375000000</v>
      </c>
      <c r="AU89" s="10">
        <v>0</v>
      </c>
      <c r="AV89" s="12">
        <v>114338424</v>
      </c>
      <c r="AW89" s="12">
        <v>107169212</v>
      </c>
      <c r="AX89" s="12"/>
      <c r="AY89" s="10">
        <v>0</v>
      </c>
      <c r="AZ89" s="12">
        <f t="shared" si="4"/>
        <v>889862269</v>
      </c>
      <c r="BA89" s="29">
        <f t="shared" si="5"/>
        <v>482169212</v>
      </c>
    </row>
    <row r="90" spans="1:53" ht="45" x14ac:dyDescent="0.25">
      <c r="A90" s="4">
        <v>54</v>
      </c>
      <c r="B90" t="s">
        <v>29</v>
      </c>
      <c r="C90" s="4">
        <v>68081</v>
      </c>
      <c r="D90" s="16" t="s">
        <v>30</v>
      </c>
      <c r="E90" s="24" t="s">
        <v>123</v>
      </c>
      <c r="F90" s="8" t="s">
        <v>124</v>
      </c>
      <c r="G90" s="8" t="s">
        <v>125</v>
      </c>
      <c r="H90" s="12">
        <v>2801</v>
      </c>
      <c r="I90" s="12">
        <v>3001</v>
      </c>
      <c r="J90" s="10">
        <v>1107371</v>
      </c>
      <c r="K90" s="8" t="s">
        <v>134</v>
      </c>
      <c r="L90" s="7"/>
      <c r="M90" s="8" t="s">
        <v>135</v>
      </c>
      <c r="N90" s="11">
        <v>1</v>
      </c>
      <c r="O90" s="10">
        <v>1</v>
      </c>
      <c r="P90" s="7" t="s">
        <v>36</v>
      </c>
      <c r="Q90" s="7" t="s">
        <v>128</v>
      </c>
      <c r="R90" s="7" t="s">
        <v>129</v>
      </c>
      <c r="S90" s="8" t="s">
        <v>122</v>
      </c>
      <c r="T90" s="8"/>
      <c r="U90" s="10">
        <v>1</v>
      </c>
      <c r="V90" s="10">
        <v>1</v>
      </c>
      <c r="W90" s="20">
        <v>1</v>
      </c>
      <c r="X90" s="7"/>
      <c r="Y90" s="8" t="s">
        <v>136</v>
      </c>
      <c r="Z90" s="27" t="s">
        <v>1948</v>
      </c>
      <c r="AA90" s="7" t="s">
        <v>41</v>
      </c>
      <c r="AB90" s="7"/>
      <c r="AC90" s="11">
        <v>1</v>
      </c>
      <c r="AD90" s="10">
        <v>1</v>
      </c>
      <c r="AE90" s="20">
        <v>1</v>
      </c>
      <c r="AF90" s="7"/>
      <c r="AG90" s="8" t="s">
        <v>136</v>
      </c>
      <c r="AH90" s="27" t="s">
        <v>1948</v>
      </c>
      <c r="AI90" s="7" t="s">
        <v>41</v>
      </c>
      <c r="AJ90" s="7"/>
      <c r="AK90" s="10">
        <v>1</v>
      </c>
      <c r="AL90" s="10">
        <v>1</v>
      </c>
      <c r="AM90" s="20">
        <v>1</v>
      </c>
      <c r="AN90" s="7"/>
      <c r="AO90" s="8"/>
      <c r="AP90" s="27" t="s">
        <v>1948</v>
      </c>
      <c r="AQ90" s="7" t="s">
        <v>41</v>
      </c>
      <c r="AR90" s="7"/>
      <c r="AS90" s="12">
        <v>150000000</v>
      </c>
      <c r="AT90" s="11">
        <v>0</v>
      </c>
      <c r="AU90" s="10">
        <v>0</v>
      </c>
      <c r="AV90" s="12">
        <v>335493434</v>
      </c>
      <c r="AW90" s="12">
        <v>328271897</v>
      </c>
      <c r="AX90" s="12"/>
      <c r="AY90" s="10">
        <v>0</v>
      </c>
      <c r="AZ90" s="12">
        <f t="shared" si="4"/>
        <v>485493434</v>
      </c>
      <c r="BA90" s="29">
        <f t="shared" si="5"/>
        <v>328271897</v>
      </c>
    </row>
    <row r="91" spans="1:53" ht="45" x14ac:dyDescent="0.25">
      <c r="A91" s="4">
        <v>54</v>
      </c>
      <c r="B91" t="s">
        <v>29</v>
      </c>
      <c r="C91" s="4">
        <v>68081</v>
      </c>
      <c r="D91" s="16" t="s">
        <v>30</v>
      </c>
      <c r="E91" s="24" t="s">
        <v>123</v>
      </c>
      <c r="F91" s="8" t="s">
        <v>124</v>
      </c>
      <c r="G91" s="8" t="s">
        <v>125</v>
      </c>
      <c r="H91" s="12">
        <v>2801</v>
      </c>
      <c r="I91" s="12">
        <v>3001</v>
      </c>
      <c r="J91" s="10">
        <v>1107372</v>
      </c>
      <c r="K91" s="8" t="s">
        <v>142</v>
      </c>
      <c r="L91" s="7"/>
      <c r="M91" s="8" t="s">
        <v>143</v>
      </c>
      <c r="N91" s="11">
        <v>0</v>
      </c>
      <c r="O91" s="10">
        <v>1</v>
      </c>
      <c r="P91" s="7" t="s">
        <v>47</v>
      </c>
      <c r="Q91" s="7" t="s">
        <v>128</v>
      </c>
      <c r="R91" s="7" t="s">
        <v>129</v>
      </c>
      <c r="S91" s="8" t="s">
        <v>122</v>
      </c>
      <c r="T91" s="8"/>
      <c r="U91" s="10">
        <v>0</v>
      </c>
      <c r="V91" s="10">
        <v>0</v>
      </c>
      <c r="W91" s="20">
        <v>0</v>
      </c>
      <c r="X91" s="7"/>
      <c r="Y91" s="8" t="s">
        <v>144</v>
      </c>
      <c r="Z91" s="24" t="s">
        <v>145</v>
      </c>
      <c r="AA91" s="7" t="s">
        <v>41</v>
      </c>
      <c r="AB91" s="7"/>
      <c r="AC91" s="11">
        <v>1</v>
      </c>
      <c r="AD91" s="10">
        <v>1</v>
      </c>
      <c r="AE91" s="20">
        <v>1</v>
      </c>
      <c r="AF91" s="7"/>
      <c r="AG91" s="8" t="s">
        <v>144</v>
      </c>
      <c r="AH91" s="24" t="s">
        <v>145</v>
      </c>
      <c r="AI91" s="7" t="s">
        <v>41</v>
      </c>
      <c r="AJ91" s="7"/>
      <c r="AK91" s="10">
        <v>0</v>
      </c>
      <c r="AL91" s="10">
        <v>0</v>
      </c>
      <c r="AM91" s="20">
        <v>0</v>
      </c>
      <c r="AN91" s="7"/>
      <c r="AO91" s="8"/>
      <c r="AP91" s="24" t="s">
        <v>145</v>
      </c>
      <c r="AQ91" s="7" t="s">
        <v>41</v>
      </c>
      <c r="AR91" s="7"/>
      <c r="AS91" s="10">
        <v>0</v>
      </c>
      <c r="AT91" s="11">
        <v>0</v>
      </c>
      <c r="AU91" s="10">
        <v>0</v>
      </c>
      <c r="AV91" s="12">
        <v>0</v>
      </c>
      <c r="AW91" s="10">
        <v>0</v>
      </c>
      <c r="AX91" s="10">
        <v>0</v>
      </c>
      <c r="AY91" s="10">
        <v>0</v>
      </c>
      <c r="AZ91" s="12">
        <f t="shared" si="4"/>
        <v>0</v>
      </c>
      <c r="BA91" s="29">
        <f t="shared" si="5"/>
        <v>0</v>
      </c>
    </row>
    <row r="92" spans="1:53" ht="45" x14ac:dyDescent="0.25">
      <c r="A92" s="4">
        <v>54</v>
      </c>
      <c r="B92" t="s">
        <v>29</v>
      </c>
      <c r="C92" s="4">
        <v>68081</v>
      </c>
      <c r="D92" s="16" t="s">
        <v>30</v>
      </c>
      <c r="E92" s="24" t="s">
        <v>123</v>
      </c>
      <c r="F92" s="8" t="s">
        <v>150</v>
      </c>
      <c r="G92" s="8" t="s">
        <v>151</v>
      </c>
      <c r="H92" s="7">
        <v>5.0999999999999996</v>
      </c>
      <c r="I92" s="7">
        <v>6.1</v>
      </c>
      <c r="J92" s="10">
        <v>1107373</v>
      </c>
      <c r="K92" s="8" t="s">
        <v>152</v>
      </c>
      <c r="L92" s="7"/>
      <c r="M92" s="8" t="s">
        <v>153</v>
      </c>
      <c r="N92" s="11">
        <v>0</v>
      </c>
      <c r="O92" s="10">
        <v>1</v>
      </c>
      <c r="P92" s="7" t="s">
        <v>47</v>
      </c>
      <c r="Q92" s="7" t="s">
        <v>128</v>
      </c>
      <c r="R92" s="7" t="s">
        <v>129</v>
      </c>
      <c r="S92" s="8" t="s">
        <v>122</v>
      </c>
      <c r="T92" s="8"/>
      <c r="U92" s="10">
        <v>0</v>
      </c>
      <c r="V92" s="10">
        <v>0</v>
      </c>
      <c r="W92" s="20">
        <v>0</v>
      </c>
      <c r="X92" s="7"/>
      <c r="Y92" s="8"/>
      <c r="Z92" s="24"/>
      <c r="AA92" s="7" t="s">
        <v>41</v>
      </c>
      <c r="AB92" s="7"/>
      <c r="AC92" s="11">
        <v>1</v>
      </c>
      <c r="AD92" s="10">
        <v>1</v>
      </c>
      <c r="AE92" s="20">
        <v>1</v>
      </c>
      <c r="AF92" s="7"/>
      <c r="AG92" s="8" t="s">
        <v>154</v>
      </c>
      <c r="AH92" s="24" t="s">
        <v>155</v>
      </c>
      <c r="AI92" s="7" t="s">
        <v>41</v>
      </c>
      <c r="AJ92" s="7"/>
      <c r="AK92" s="10">
        <v>0</v>
      </c>
      <c r="AL92" s="10">
        <v>0</v>
      </c>
      <c r="AM92" s="20">
        <v>0</v>
      </c>
      <c r="AN92" s="7"/>
      <c r="AO92" s="8"/>
      <c r="AP92" s="24" t="s">
        <v>155</v>
      </c>
      <c r="AQ92" s="7" t="s">
        <v>41</v>
      </c>
      <c r="AR92" s="7"/>
      <c r="AS92" s="12">
        <v>50000000</v>
      </c>
      <c r="AT92" s="11">
        <v>0</v>
      </c>
      <c r="AU92" s="10">
        <v>0</v>
      </c>
      <c r="AV92" s="10">
        <v>0</v>
      </c>
      <c r="AW92" s="10">
        <v>0</v>
      </c>
      <c r="AX92" s="10">
        <v>0</v>
      </c>
      <c r="AY92" s="10">
        <v>0</v>
      </c>
      <c r="AZ92" s="12">
        <f t="shared" si="4"/>
        <v>50000000</v>
      </c>
      <c r="BA92" s="29">
        <f t="shared" si="5"/>
        <v>0</v>
      </c>
    </row>
    <row r="93" spans="1:53" ht="60" x14ac:dyDescent="0.25">
      <c r="A93" s="4">
        <v>54</v>
      </c>
      <c r="B93" t="s">
        <v>29</v>
      </c>
      <c r="C93" s="4">
        <v>68081</v>
      </c>
      <c r="D93" s="16" t="s">
        <v>30</v>
      </c>
      <c r="E93" s="24" t="s">
        <v>123</v>
      </c>
      <c r="F93" s="8" t="s">
        <v>150</v>
      </c>
      <c r="G93" s="8" t="s">
        <v>151</v>
      </c>
      <c r="H93" s="7">
        <v>5.0999999999999996</v>
      </c>
      <c r="I93" s="7">
        <v>6.1</v>
      </c>
      <c r="J93" s="10">
        <v>1107374</v>
      </c>
      <c r="K93" s="21" t="s">
        <v>162</v>
      </c>
      <c r="L93" s="7"/>
      <c r="M93" s="8" t="s">
        <v>162</v>
      </c>
      <c r="N93" s="11">
        <v>1</v>
      </c>
      <c r="O93" s="10">
        <v>3</v>
      </c>
      <c r="P93" s="7" t="s">
        <v>47</v>
      </c>
      <c r="Q93" s="7" t="s">
        <v>128</v>
      </c>
      <c r="R93" s="7" t="s">
        <v>129</v>
      </c>
      <c r="S93" s="8" t="s">
        <v>122</v>
      </c>
      <c r="T93" s="8"/>
      <c r="U93" s="10">
        <v>0</v>
      </c>
      <c r="V93" s="10">
        <v>0</v>
      </c>
      <c r="W93" s="20">
        <v>0</v>
      </c>
      <c r="X93" s="7"/>
      <c r="Y93" s="8"/>
      <c r="Z93" s="24"/>
      <c r="AA93" s="7" t="s">
        <v>41</v>
      </c>
      <c r="AB93" s="7"/>
      <c r="AC93" s="11">
        <v>0</v>
      </c>
      <c r="AD93" s="10">
        <v>0</v>
      </c>
      <c r="AE93" s="20">
        <v>0</v>
      </c>
      <c r="AF93" s="7"/>
      <c r="AG93" s="8"/>
      <c r="AH93" s="24"/>
      <c r="AI93" s="7" t="s">
        <v>41</v>
      </c>
      <c r="AJ93" s="7"/>
      <c r="AK93" s="10">
        <v>1</v>
      </c>
      <c r="AL93" s="10">
        <v>0</v>
      </c>
      <c r="AM93" s="20">
        <v>0</v>
      </c>
      <c r="AN93" s="7"/>
      <c r="AO93" s="8"/>
      <c r="AP93" s="39">
        <v>157</v>
      </c>
      <c r="AQ93" s="7" t="s">
        <v>41</v>
      </c>
      <c r="AR93" s="7"/>
      <c r="AS93" s="12">
        <v>1000000000</v>
      </c>
      <c r="AT93" s="11">
        <v>0</v>
      </c>
      <c r="AU93" s="10">
        <v>0</v>
      </c>
      <c r="AV93" s="12">
        <v>506378529</v>
      </c>
      <c r="AW93" s="10">
        <v>0</v>
      </c>
      <c r="AX93" s="10">
        <v>0</v>
      </c>
      <c r="AY93" s="10">
        <v>0</v>
      </c>
      <c r="AZ93" s="12">
        <f t="shared" si="4"/>
        <v>1506378529</v>
      </c>
      <c r="BA93" s="29">
        <f t="shared" si="5"/>
        <v>0</v>
      </c>
    </row>
    <row r="94" spans="1:53" ht="90" x14ac:dyDescent="0.25">
      <c r="A94" s="4">
        <v>54</v>
      </c>
      <c r="B94" t="s">
        <v>29</v>
      </c>
      <c r="C94" s="4">
        <v>68081</v>
      </c>
      <c r="D94" s="16" t="s">
        <v>30</v>
      </c>
      <c r="E94" s="24" t="s">
        <v>123</v>
      </c>
      <c r="F94" s="8" t="s">
        <v>150</v>
      </c>
      <c r="G94" s="8" t="s">
        <v>151</v>
      </c>
      <c r="H94" s="7">
        <v>5.0999999999999996</v>
      </c>
      <c r="I94" s="7">
        <v>6.1</v>
      </c>
      <c r="J94" s="10">
        <v>1107375</v>
      </c>
      <c r="K94" s="8" t="s">
        <v>163</v>
      </c>
      <c r="L94" s="7"/>
      <c r="M94" s="8" t="s">
        <v>164</v>
      </c>
      <c r="N94" s="11">
        <v>5</v>
      </c>
      <c r="O94" s="10">
        <v>10</v>
      </c>
      <c r="P94" s="7" t="s">
        <v>47</v>
      </c>
      <c r="Q94" s="7" t="s">
        <v>128</v>
      </c>
      <c r="R94" s="7" t="s">
        <v>129</v>
      </c>
      <c r="S94" s="8" t="s">
        <v>122</v>
      </c>
      <c r="T94" s="8"/>
      <c r="U94" s="10">
        <v>6</v>
      </c>
      <c r="V94" s="10">
        <v>13</v>
      </c>
      <c r="W94" s="20">
        <v>1</v>
      </c>
      <c r="X94" s="7"/>
      <c r="Y94" s="8"/>
      <c r="Z94" s="27" t="s">
        <v>1950</v>
      </c>
      <c r="AA94" s="7" t="s">
        <v>41</v>
      </c>
      <c r="AB94" s="7"/>
      <c r="AC94" s="11">
        <v>10</v>
      </c>
      <c r="AD94" s="10">
        <v>13</v>
      </c>
      <c r="AE94" s="20">
        <v>1</v>
      </c>
      <c r="AF94" s="7"/>
      <c r="AG94" s="8" t="s">
        <v>165</v>
      </c>
      <c r="AH94" s="27" t="s">
        <v>1951</v>
      </c>
      <c r="AI94" s="7" t="s">
        <v>41</v>
      </c>
      <c r="AJ94" s="7"/>
      <c r="AK94" s="10">
        <v>10</v>
      </c>
      <c r="AL94" s="10">
        <v>21</v>
      </c>
      <c r="AM94" s="20">
        <v>0</v>
      </c>
      <c r="AN94" s="7"/>
      <c r="AO94" s="8"/>
      <c r="AP94" s="27" t="s">
        <v>1951</v>
      </c>
      <c r="AQ94" s="7" t="s">
        <v>41</v>
      </c>
      <c r="AR94" s="7"/>
      <c r="AS94" s="12">
        <v>6045593869</v>
      </c>
      <c r="AT94" s="14">
        <v>5006656340</v>
      </c>
      <c r="AU94" s="10">
        <v>0</v>
      </c>
      <c r="AV94" s="12">
        <v>6848758803</v>
      </c>
      <c r="AW94" s="12">
        <v>6695978669</v>
      </c>
      <c r="AX94" s="29">
        <v>9334542728</v>
      </c>
      <c r="AY94" s="12">
        <v>9172992531</v>
      </c>
      <c r="AZ94" s="12">
        <f t="shared" si="4"/>
        <v>22228895400</v>
      </c>
      <c r="BA94" s="29">
        <f t="shared" si="5"/>
        <v>20875627540</v>
      </c>
    </row>
    <row r="95" spans="1:53" ht="45" x14ac:dyDescent="0.25">
      <c r="A95" s="4">
        <v>54</v>
      </c>
      <c r="B95" t="s">
        <v>29</v>
      </c>
      <c r="C95" s="4">
        <v>68081</v>
      </c>
      <c r="D95" s="16" t="s">
        <v>30</v>
      </c>
      <c r="E95" s="24" t="s">
        <v>123</v>
      </c>
      <c r="F95" s="8" t="s">
        <v>150</v>
      </c>
      <c r="G95" s="8" t="s">
        <v>151</v>
      </c>
      <c r="H95" s="7">
        <v>5.0999999999999996</v>
      </c>
      <c r="I95" s="7">
        <v>6.1</v>
      </c>
      <c r="J95" s="10">
        <v>1107376</v>
      </c>
      <c r="K95" s="8" t="s">
        <v>168</v>
      </c>
      <c r="L95" s="7"/>
      <c r="M95" s="8" t="s">
        <v>169</v>
      </c>
      <c r="N95" s="11">
        <v>1</v>
      </c>
      <c r="O95" s="10">
        <v>2</v>
      </c>
      <c r="P95" s="7" t="s">
        <v>47</v>
      </c>
      <c r="Q95" s="7" t="s">
        <v>128</v>
      </c>
      <c r="R95" s="7" t="s">
        <v>129</v>
      </c>
      <c r="S95" s="8" t="s">
        <v>122</v>
      </c>
      <c r="T95" s="8"/>
      <c r="U95" s="10">
        <v>0</v>
      </c>
      <c r="V95" s="10">
        <v>0</v>
      </c>
      <c r="W95" s="20">
        <v>0</v>
      </c>
      <c r="X95" s="7"/>
      <c r="Y95" s="8"/>
      <c r="Z95" s="24"/>
      <c r="AA95" s="7" t="s">
        <v>41</v>
      </c>
      <c r="AB95" s="7"/>
      <c r="AC95" s="11">
        <v>2</v>
      </c>
      <c r="AD95" s="10">
        <v>3</v>
      </c>
      <c r="AE95" s="20">
        <v>1</v>
      </c>
      <c r="AF95" s="7"/>
      <c r="AG95" s="8" t="s">
        <v>170</v>
      </c>
      <c r="AH95" s="24" t="s">
        <v>155</v>
      </c>
      <c r="AI95" s="7" t="s">
        <v>41</v>
      </c>
      <c r="AJ95" s="7"/>
      <c r="AK95" s="10">
        <v>0</v>
      </c>
      <c r="AL95" s="10">
        <v>0</v>
      </c>
      <c r="AM95" s="20">
        <v>0</v>
      </c>
      <c r="AN95" s="7"/>
      <c r="AO95" s="8"/>
      <c r="AP95" s="24" t="s">
        <v>155</v>
      </c>
      <c r="AQ95" s="7" t="s">
        <v>41</v>
      </c>
      <c r="AR95" s="7"/>
      <c r="AS95" s="10">
        <v>0</v>
      </c>
      <c r="AT95" s="11">
        <v>0</v>
      </c>
      <c r="AU95" s="10">
        <v>0</v>
      </c>
      <c r="AV95" s="12">
        <v>30000000</v>
      </c>
      <c r="AW95" s="10">
        <v>0</v>
      </c>
      <c r="AX95" s="10">
        <v>0</v>
      </c>
      <c r="AY95" s="10">
        <v>0</v>
      </c>
      <c r="AZ95" s="12">
        <f t="shared" si="4"/>
        <v>30000000</v>
      </c>
      <c r="BA95" s="29">
        <f t="shared" si="5"/>
        <v>0</v>
      </c>
    </row>
    <row r="96" spans="1:53" ht="122.25" customHeight="1" x14ac:dyDescent="0.25">
      <c r="A96" s="4">
        <v>54</v>
      </c>
      <c r="B96" t="s">
        <v>29</v>
      </c>
      <c r="C96" s="4">
        <v>68081</v>
      </c>
      <c r="D96" s="16" t="s">
        <v>30</v>
      </c>
      <c r="E96" s="24" t="s">
        <v>123</v>
      </c>
      <c r="F96" s="8" t="s">
        <v>150</v>
      </c>
      <c r="G96" s="8" t="s">
        <v>151</v>
      </c>
      <c r="H96" s="7">
        <v>5.0999999999999996</v>
      </c>
      <c r="I96" s="7">
        <v>6.1</v>
      </c>
      <c r="J96" s="10">
        <v>1107377</v>
      </c>
      <c r="K96" s="8" t="s">
        <v>171</v>
      </c>
      <c r="L96" s="7"/>
      <c r="M96" s="8" t="s">
        <v>172</v>
      </c>
      <c r="N96" s="11">
        <v>4</v>
      </c>
      <c r="O96" s="10">
        <v>8</v>
      </c>
      <c r="P96" s="7" t="s">
        <v>47</v>
      </c>
      <c r="Q96" s="7" t="s">
        <v>128</v>
      </c>
      <c r="R96" s="7" t="s">
        <v>129</v>
      </c>
      <c r="S96" s="8" t="s">
        <v>122</v>
      </c>
      <c r="T96" s="8"/>
      <c r="U96" s="10">
        <v>5</v>
      </c>
      <c r="V96" s="10">
        <v>5</v>
      </c>
      <c r="W96" s="20">
        <v>1</v>
      </c>
      <c r="X96" s="7"/>
      <c r="Y96" s="8" t="s">
        <v>173</v>
      </c>
      <c r="Z96" s="38">
        <v>20120680810067</v>
      </c>
      <c r="AA96" s="7" t="s">
        <v>41</v>
      </c>
      <c r="AB96" s="7"/>
      <c r="AC96" s="11">
        <v>6</v>
      </c>
      <c r="AD96" s="10">
        <v>6</v>
      </c>
      <c r="AE96" s="20">
        <v>1</v>
      </c>
      <c r="AF96" s="7"/>
      <c r="AG96" s="8" t="s">
        <v>174</v>
      </c>
      <c r="AH96" s="27" t="s">
        <v>1952</v>
      </c>
      <c r="AI96" s="7" t="s">
        <v>41</v>
      </c>
      <c r="AJ96" s="7"/>
      <c r="AK96" s="10">
        <v>7</v>
      </c>
      <c r="AL96" s="10">
        <v>7</v>
      </c>
      <c r="AM96" s="20">
        <v>1</v>
      </c>
      <c r="AN96" s="7"/>
      <c r="AO96" s="8"/>
      <c r="AP96" s="27" t="s">
        <v>1952</v>
      </c>
      <c r="AQ96" s="7" t="s">
        <v>41</v>
      </c>
      <c r="AR96" s="7"/>
      <c r="AS96" s="12">
        <v>715000000</v>
      </c>
      <c r="AT96" s="14">
        <v>713940000</v>
      </c>
      <c r="AU96" s="10">
        <v>0</v>
      </c>
      <c r="AV96" s="12">
        <v>468000000</v>
      </c>
      <c r="AW96" s="12">
        <v>399986400</v>
      </c>
      <c r="AX96" s="12">
        <v>600000000</v>
      </c>
      <c r="AY96" s="12">
        <v>599998497</v>
      </c>
      <c r="AZ96" s="12">
        <f t="shared" si="4"/>
        <v>1783000000</v>
      </c>
      <c r="BA96" s="29">
        <f t="shared" si="5"/>
        <v>1713924897</v>
      </c>
    </row>
    <row r="97" spans="1:53" ht="45" x14ac:dyDescent="0.25">
      <c r="A97" s="4">
        <v>54</v>
      </c>
      <c r="B97" t="s">
        <v>29</v>
      </c>
      <c r="C97" s="4">
        <v>68081</v>
      </c>
      <c r="D97" s="16" t="s">
        <v>30</v>
      </c>
      <c r="E97" s="24" t="s">
        <v>123</v>
      </c>
      <c r="F97" s="8" t="s">
        <v>150</v>
      </c>
      <c r="G97" s="8" t="s">
        <v>151</v>
      </c>
      <c r="H97" s="7">
        <v>5.0999999999999996</v>
      </c>
      <c r="I97" s="7">
        <v>6.1</v>
      </c>
      <c r="J97" s="10">
        <v>1107378</v>
      </c>
      <c r="K97" s="8" t="s">
        <v>175</v>
      </c>
      <c r="L97" s="7"/>
      <c r="M97" s="8" t="s">
        <v>176</v>
      </c>
      <c r="N97" s="11">
        <v>1</v>
      </c>
      <c r="O97" s="10">
        <v>1</v>
      </c>
      <c r="P97" s="7" t="s">
        <v>36</v>
      </c>
      <c r="Q97" s="7" t="s">
        <v>128</v>
      </c>
      <c r="R97" s="7" t="s">
        <v>129</v>
      </c>
      <c r="S97" s="8" t="s">
        <v>122</v>
      </c>
      <c r="T97" s="8"/>
      <c r="U97" s="10">
        <v>1</v>
      </c>
      <c r="V97" s="10">
        <v>1</v>
      </c>
      <c r="W97" s="20">
        <v>1</v>
      </c>
      <c r="X97" s="7"/>
      <c r="Y97" s="8"/>
      <c r="Z97" s="27" t="s">
        <v>1953</v>
      </c>
      <c r="AA97" s="7" t="s">
        <v>41</v>
      </c>
      <c r="AB97" s="7"/>
      <c r="AC97" s="11">
        <v>1</v>
      </c>
      <c r="AD97" s="10">
        <v>1</v>
      </c>
      <c r="AE97" s="20">
        <v>1</v>
      </c>
      <c r="AF97" s="7"/>
      <c r="AG97" s="8"/>
      <c r="AH97" s="27" t="s">
        <v>1954</v>
      </c>
      <c r="AI97" s="7" t="s">
        <v>41</v>
      </c>
      <c r="AJ97" s="7"/>
      <c r="AK97" s="10">
        <v>1</v>
      </c>
      <c r="AL97" s="10">
        <v>1</v>
      </c>
      <c r="AM97" s="20">
        <v>1</v>
      </c>
      <c r="AN97" s="7"/>
      <c r="AO97" s="8"/>
      <c r="AP97" s="27" t="s">
        <v>1954</v>
      </c>
      <c r="AQ97" s="7" t="s">
        <v>41</v>
      </c>
      <c r="AR97" s="7"/>
      <c r="AS97" s="12">
        <v>337940332</v>
      </c>
      <c r="AT97" s="14">
        <v>331515421</v>
      </c>
      <c r="AU97" s="10">
        <v>0</v>
      </c>
      <c r="AV97" s="12">
        <v>104000000</v>
      </c>
      <c r="AW97" s="10">
        <v>0</v>
      </c>
      <c r="AX97" s="12">
        <v>100000000</v>
      </c>
      <c r="AY97" s="10">
        <v>0</v>
      </c>
      <c r="AZ97" s="12">
        <f t="shared" si="4"/>
        <v>541940332</v>
      </c>
      <c r="BA97" s="29">
        <f t="shared" si="5"/>
        <v>331515421</v>
      </c>
    </row>
    <row r="98" spans="1:53" ht="45" x14ac:dyDescent="0.25">
      <c r="A98" s="4">
        <v>54</v>
      </c>
      <c r="B98" t="s">
        <v>29</v>
      </c>
      <c r="C98" s="4">
        <v>68081</v>
      </c>
      <c r="D98" s="16" t="s">
        <v>30</v>
      </c>
      <c r="E98" s="24" t="s">
        <v>123</v>
      </c>
      <c r="F98" s="8" t="s">
        <v>150</v>
      </c>
      <c r="G98" s="8" t="s">
        <v>151</v>
      </c>
      <c r="H98" s="7">
        <v>5.0999999999999996</v>
      </c>
      <c r="I98" s="7">
        <v>6.1</v>
      </c>
      <c r="J98" s="10">
        <v>1107379</v>
      </c>
      <c r="K98" s="8" t="s">
        <v>183</v>
      </c>
      <c r="L98" s="7"/>
      <c r="M98" s="8" t="s">
        <v>184</v>
      </c>
      <c r="N98" s="11">
        <v>0</v>
      </c>
      <c r="O98" s="10">
        <v>1</v>
      </c>
      <c r="P98" s="7" t="s">
        <v>36</v>
      </c>
      <c r="Q98" s="7" t="s">
        <v>128</v>
      </c>
      <c r="R98" s="7" t="s">
        <v>129</v>
      </c>
      <c r="S98" s="8" t="s">
        <v>122</v>
      </c>
      <c r="T98" s="8"/>
      <c r="U98" s="10">
        <v>1</v>
      </c>
      <c r="V98" s="10">
        <v>0</v>
      </c>
      <c r="W98" s="20">
        <v>0</v>
      </c>
      <c r="X98" s="7"/>
      <c r="Y98" s="8"/>
      <c r="Z98" s="24" t="s">
        <v>145</v>
      </c>
      <c r="AA98" s="7" t="s">
        <v>41</v>
      </c>
      <c r="AB98" s="7"/>
      <c r="AC98" s="11">
        <v>1</v>
      </c>
      <c r="AD98" s="10">
        <v>1</v>
      </c>
      <c r="AE98" s="20">
        <v>1</v>
      </c>
      <c r="AF98" s="7"/>
      <c r="AG98" s="8"/>
      <c r="AH98" s="27" t="s">
        <v>1955</v>
      </c>
      <c r="AI98" s="7" t="s">
        <v>41</v>
      </c>
      <c r="AJ98" s="7"/>
      <c r="AK98" s="10">
        <v>1</v>
      </c>
      <c r="AL98" s="10">
        <v>1</v>
      </c>
      <c r="AM98" s="20">
        <v>1</v>
      </c>
      <c r="AN98" s="7"/>
      <c r="AO98" s="8"/>
      <c r="AP98" s="27" t="s">
        <v>1955</v>
      </c>
      <c r="AQ98" s="7" t="s">
        <v>41</v>
      </c>
      <c r="AR98" s="7"/>
      <c r="AS98" s="12">
        <v>700894042</v>
      </c>
      <c r="AT98" s="11">
        <v>0</v>
      </c>
      <c r="AU98" s="10">
        <v>0</v>
      </c>
      <c r="AV98" s="12">
        <v>564420860</v>
      </c>
      <c r="AW98" s="12">
        <v>389431782</v>
      </c>
      <c r="AX98" s="12">
        <v>60000000</v>
      </c>
      <c r="AY98" s="10">
        <v>0</v>
      </c>
      <c r="AZ98" s="12">
        <f t="shared" ref="AZ98:AZ129" si="6">+AS98+AV98+AX98</f>
        <v>1325314902</v>
      </c>
      <c r="BA98" s="29">
        <f t="shared" ref="BA98:BA129" si="7">+AT98+AW98+AY98</f>
        <v>389431782</v>
      </c>
    </row>
    <row r="99" spans="1:53" ht="45" x14ac:dyDescent="0.25">
      <c r="A99" s="4">
        <v>54</v>
      </c>
      <c r="B99" t="s">
        <v>29</v>
      </c>
      <c r="C99" s="4">
        <v>68081</v>
      </c>
      <c r="D99" s="16" t="s">
        <v>30</v>
      </c>
      <c r="E99" s="24" t="s">
        <v>123</v>
      </c>
      <c r="F99" s="8" t="s">
        <v>150</v>
      </c>
      <c r="G99" s="8" t="s">
        <v>151</v>
      </c>
      <c r="H99" s="7">
        <v>5.0999999999999996</v>
      </c>
      <c r="I99" s="7">
        <v>6.1</v>
      </c>
      <c r="J99" s="10">
        <v>1107380</v>
      </c>
      <c r="K99" s="8" t="s">
        <v>206</v>
      </c>
      <c r="L99" s="7"/>
      <c r="M99" s="8" t="s">
        <v>207</v>
      </c>
      <c r="N99" s="11">
        <v>5</v>
      </c>
      <c r="O99" s="10">
        <v>4</v>
      </c>
      <c r="P99" s="7" t="s">
        <v>47</v>
      </c>
      <c r="Q99" s="7" t="s">
        <v>128</v>
      </c>
      <c r="R99" s="7" t="s">
        <v>129</v>
      </c>
      <c r="S99" s="8" t="s">
        <v>122</v>
      </c>
      <c r="T99" s="8"/>
      <c r="U99" s="10">
        <v>4</v>
      </c>
      <c r="V99" s="10">
        <v>14</v>
      </c>
      <c r="W99" s="20">
        <v>1</v>
      </c>
      <c r="X99" s="7"/>
      <c r="Y99" s="8" t="s">
        <v>208</v>
      </c>
      <c r="Z99" s="24" t="s">
        <v>145</v>
      </c>
      <c r="AA99" s="7" t="s">
        <v>41</v>
      </c>
      <c r="AB99" s="7"/>
      <c r="AC99" s="11">
        <v>0</v>
      </c>
      <c r="AD99" s="10">
        <v>17</v>
      </c>
      <c r="AE99" s="20">
        <v>0</v>
      </c>
      <c r="AF99" s="7"/>
      <c r="AG99" s="8" t="s">
        <v>208</v>
      </c>
      <c r="AH99" s="24" t="s">
        <v>145</v>
      </c>
      <c r="AI99" s="7" t="s">
        <v>41</v>
      </c>
      <c r="AJ99" s="7"/>
      <c r="AK99" s="10">
        <v>0</v>
      </c>
      <c r="AL99" s="10">
        <v>0</v>
      </c>
      <c r="AM99" s="20">
        <v>0</v>
      </c>
      <c r="AN99" s="7"/>
      <c r="AO99" s="8"/>
      <c r="AP99" s="24" t="s">
        <v>145</v>
      </c>
      <c r="AQ99" s="7" t="s">
        <v>41</v>
      </c>
      <c r="AR99" s="7"/>
      <c r="AS99" s="12">
        <v>250000000</v>
      </c>
      <c r="AT99" s="11">
        <v>0</v>
      </c>
      <c r="AU99" s="10">
        <v>0</v>
      </c>
      <c r="AV99" s="12">
        <v>260000000</v>
      </c>
      <c r="AW99" s="10">
        <v>0</v>
      </c>
      <c r="AX99" s="10">
        <v>0</v>
      </c>
      <c r="AY99" s="10">
        <v>0</v>
      </c>
      <c r="AZ99" s="12">
        <f t="shared" si="6"/>
        <v>510000000</v>
      </c>
      <c r="BA99" s="29">
        <f t="shared" si="7"/>
        <v>0</v>
      </c>
    </row>
    <row r="100" spans="1:53" ht="45" x14ac:dyDescent="0.25">
      <c r="A100" s="4">
        <v>54</v>
      </c>
      <c r="B100" t="s">
        <v>29</v>
      </c>
      <c r="C100" s="4">
        <v>68081</v>
      </c>
      <c r="D100" s="16" t="s">
        <v>30</v>
      </c>
      <c r="E100" s="24" t="s">
        <v>123</v>
      </c>
      <c r="F100" s="8" t="s">
        <v>150</v>
      </c>
      <c r="G100" s="8" t="s">
        <v>151</v>
      </c>
      <c r="H100" s="7">
        <v>5.0999999999999996</v>
      </c>
      <c r="I100" s="7">
        <v>6.1</v>
      </c>
      <c r="J100" s="10">
        <v>1107381</v>
      </c>
      <c r="K100" s="8" t="s">
        <v>209</v>
      </c>
      <c r="L100" s="7"/>
      <c r="M100" s="8" t="s">
        <v>210</v>
      </c>
      <c r="N100" s="11">
        <v>4</v>
      </c>
      <c r="O100" s="10">
        <v>4</v>
      </c>
      <c r="P100" s="7" t="s">
        <v>47</v>
      </c>
      <c r="Q100" s="7" t="s">
        <v>128</v>
      </c>
      <c r="R100" s="7" t="s">
        <v>129</v>
      </c>
      <c r="S100" s="8" t="s">
        <v>122</v>
      </c>
      <c r="T100" s="8"/>
      <c r="U100" s="10">
        <v>2</v>
      </c>
      <c r="V100" s="10">
        <v>2</v>
      </c>
      <c r="W100" s="20">
        <v>1</v>
      </c>
      <c r="X100" s="7"/>
      <c r="Y100" s="8" t="s">
        <v>211</v>
      </c>
      <c r="Z100" s="24" t="s">
        <v>145</v>
      </c>
      <c r="AA100" s="7" t="s">
        <v>41</v>
      </c>
      <c r="AB100" s="7"/>
      <c r="AC100" s="11">
        <v>2</v>
      </c>
      <c r="AD100" s="10">
        <v>6</v>
      </c>
      <c r="AE100" s="20">
        <v>1</v>
      </c>
      <c r="AF100" s="7"/>
      <c r="AG100" s="8" t="s">
        <v>211</v>
      </c>
      <c r="AH100" s="38"/>
      <c r="AI100" s="7" t="s">
        <v>41</v>
      </c>
      <c r="AJ100" s="7"/>
      <c r="AK100" s="10">
        <v>0</v>
      </c>
      <c r="AL100" s="10">
        <v>0</v>
      </c>
      <c r="AM100" s="20">
        <v>0</v>
      </c>
      <c r="AN100" s="7"/>
      <c r="AO100" s="8"/>
      <c r="AP100" s="38">
        <v>20170680810077</v>
      </c>
      <c r="AQ100" s="7" t="s">
        <v>41</v>
      </c>
      <c r="AR100" s="7"/>
      <c r="AS100" s="12">
        <v>250000000</v>
      </c>
      <c r="AT100" s="11">
        <v>0</v>
      </c>
      <c r="AU100" s="10">
        <v>0</v>
      </c>
      <c r="AV100" s="12">
        <v>1099621536</v>
      </c>
      <c r="AW100" s="12">
        <v>1099621536</v>
      </c>
      <c r="AX100" s="10">
        <v>0</v>
      </c>
      <c r="AY100" s="10">
        <v>0</v>
      </c>
      <c r="AZ100" s="12">
        <f t="shared" si="6"/>
        <v>1349621536</v>
      </c>
      <c r="BA100" s="29">
        <f t="shared" si="7"/>
        <v>1099621536</v>
      </c>
    </row>
    <row r="101" spans="1:53" ht="45" x14ac:dyDescent="0.25">
      <c r="A101" s="4">
        <v>54</v>
      </c>
      <c r="B101" t="s">
        <v>29</v>
      </c>
      <c r="C101" s="4">
        <v>68081</v>
      </c>
      <c r="D101" s="16" t="s">
        <v>30</v>
      </c>
      <c r="E101" s="24" t="s">
        <v>123</v>
      </c>
      <c r="F101" s="8" t="s">
        <v>150</v>
      </c>
      <c r="G101" s="8" t="s">
        <v>151</v>
      </c>
      <c r="H101" s="7">
        <v>5.0999999999999996</v>
      </c>
      <c r="I101" s="7">
        <v>6.1</v>
      </c>
      <c r="J101" s="10">
        <v>1107382</v>
      </c>
      <c r="K101" s="8" t="s">
        <v>217</v>
      </c>
      <c r="L101" s="7"/>
      <c r="M101" s="8" t="s">
        <v>218</v>
      </c>
      <c r="N101" s="11">
        <v>100</v>
      </c>
      <c r="O101" s="10">
        <v>2</v>
      </c>
      <c r="P101" s="7" t="s">
        <v>47</v>
      </c>
      <c r="Q101" s="7" t="s">
        <v>128</v>
      </c>
      <c r="R101" s="7" t="s">
        <v>129</v>
      </c>
      <c r="S101" s="8" t="s">
        <v>122</v>
      </c>
      <c r="T101" s="8"/>
      <c r="U101" s="10">
        <v>0</v>
      </c>
      <c r="V101" s="10">
        <v>0</v>
      </c>
      <c r="W101" s="20">
        <v>0</v>
      </c>
      <c r="X101" s="7"/>
      <c r="Y101" s="8" t="s">
        <v>211</v>
      </c>
      <c r="Z101" s="24" t="s">
        <v>145</v>
      </c>
      <c r="AA101" s="7" t="s">
        <v>41</v>
      </c>
      <c r="AB101" s="7"/>
      <c r="AC101" s="11">
        <v>2</v>
      </c>
      <c r="AD101" s="10">
        <v>2</v>
      </c>
      <c r="AE101" s="20">
        <v>1</v>
      </c>
      <c r="AF101" s="7"/>
      <c r="AG101" s="8" t="s">
        <v>211</v>
      </c>
      <c r="AH101" s="24"/>
      <c r="AI101" s="7" t="s">
        <v>41</v>
      </c>
      <c r="AJ101" s="7"/>
      <c r="AK101" s="10">
        <v>0</v>
      </c>
      <c r="AL101" s="10">
        <v>0</v>
      </c>
      <c r="AM101" s="20">
        <v>0</v>
      </c>
      <c r="AN101" s="7"/>
      <c r="AO101" s="8"/>
      <c r="AP101" s="38">
        <v>20170680810077</v>
      </c>
      <c r="AQ101" s="7" t="s">
        <v>41</v>
      </c>
      <c r="AR101" s="7"/>
      <c r="AS101" s="10">
        <v>0</v>
      </c>
      <c r="AT101" s="11">
        <v>0</v>
      </c>
      <c r="AU101" s="10">
        <v>0</v>
      </c>
      <c r="AV101" s="12">
        <v>0</v>
      </c>
      <c r="AW101" s="10">
        <v>0</v>
      </c>
      <c r="AX101" s="10">
        <v>0</v>
      </c>
      <c r="AY101" s="10">
        <v>0</v>
      </c>
      <c r="AZ101" s="12">
        <f t="shared" si="6"/>
        <v>0</v>
      </c>
      <c r="BA101" s="29">
        <f t="shared" si="7"/>
        <v>0</v>
      </c>
    </row>
    <row r="102" spans="1:53" ht="45" x14ac:dyDescent="0.25">
      <c r="A102" s="4">
        <v>54</v>
      </c>
      <c r="B102" t="s">
        <v>29</v>
      </c>
      <c r="C102" s="4">
        <v>68081</v>
      </c>
      <c r="D102" s="16" t="s">
        <v>30</v>
      </c>
      <c r="E102" s="24" t="s">
        <v>123</v>
      </c>
      <c r="F102" s="8" t="s">
        <v>150</v>
      </c>
      <c r="G102" s="8" t="s">
        <v>151</v>
      </c>
      <c r="H102" s="7">
        <v>5.0999999999999996</v>
      </c>
      <c r="I102" s="7">
        <v>6.1</v>
      </c>
      <c r="J102" s="10">
        <v>1107383</v>
      </c>
      <c r="K102" s="8" t="s">
        <v>226</v>
      </c>
      <c r="L102" s="7"/>
      <c r="M102" s="8" t="s">
        <v>227</v>
      </c>
      <c r="N102" s="11">
        <v>0</v>
      </c>
      <c r="O102" s="10">
        <v>2</v>
      </c>
      <c r="P102" s="7" t="s">
        <v>47</v>
      </c>
      <c r="Q102" s="7" t="s">
        <v>128</v>
      </c>
      <c r="R102" s="7" t="s">
        <v>129</v>
      </c>
      <c r="S102" s="8" t="s">
        <v>122</v>
      </c>
      <c r="T102" s="8"/>
      <c r="U102" s="10">
        <v>0</v>
      </c>
      <c r="V102" s="10">
        <v>0</v>
      </c>
      <c r="W102" s="20">
        <v>0</v>
      </c>
      <c r="X102" s="7"/>
      <c r="Y102" s="8"/>
      <c r="Z102" s="24"/>
      <c r="AA102" s="7" t="s">
        <v>41</v>
      </c>
      <c r="AB102" s="7"/>
      <c r="AC102" s="11">
        <v>0</v>
      </c>
      <c r="AD102" s="10">
        <v>0</v>
      </c>
      <c r="AE102" s="20">
        <v>0</v>
      </c>
      <c r="AF102" s="7"/>
      <c r="AG102" s="8" t="s">
        <v>228</v>
      </c>
      <c r="AH102" s="24" t="s">
        <v>155</v>
      </c>
      <c r="AI102" s="7" t="s">
        <v>41</v>
      </c>
      <c r="AJ102" s="7"/>
      <c r="AK102" s="10">
        <v>1</v>
      </c>
      <c r="AL102" s="10">
        <v>2</v>
      </c>
      <c r="AM102" s="20">
        <v>0</v>
      </c>
      <c r="AN102" s="7"/>
      <c r="AO102" s="8"/>
      <c r="AP102" s="24" t="s">
        <v>155</v>
      </c>
      <c r="AQ102" s="7" t="s">
        <v>41</v>
      </c>
      <c r="AR102" s="7"/>
      <c r="AS102" s="10">
        <v>0</v>
      </c>
      <c r="AT102" s="11">
        <v>0</v>
      </c>
      <c r="AU102" s="10">
        <v>0</v>
      </c>
      <c r="AV102" s="12">
        <v>500000000</v>
      </c>
      <c r="AW102" s="10">
        <v>0</v>
      </c>
      <c r="AX102" s="12">
        <v>400000000</v>
      </c>
      <c r="AY102" s="10">
        <v>0</v>
      </c>
      <c r="AZ102" s="12">
        <f t="shared" si="6"/>
        <v>900000000</v>
      </c>
      <c r="BA102" s="29">
        <f t="shared" si="7"/>
        <v>0</v>
      </c>
    </row>
    <row r="103" spans="1:53" ht="45" x14ac:dyDescent="0.25">
      <c r="A103" s="4">
        <v>54</v>
      </c>
      <c r="B103" t="s">
        <v>29</v>
      </c>
      <c r="C103" s="4">
        <v>68081</v>
      </c>
      <c r="D103" s="16" t="s">
        <v>30</v>
      </c>
      <c r="E103" s="24" t="s">
        <v>123</v>
      </c>
      <c r="F103" s="8" t="s">
        <v>150</v>
      </c>
      <c r="G103" s="8" t="s">
        <v>151</v>
      </c>
      <c r="H103" s="7">
        <v>5.0999999999999996</v>
      </c>
      <c r="I103" s="7">
        <v>6.1</v>
      </c>
      <c r="J103" s="10">
        <v>1107384</v>
      </c>
      <c r="K103" s="8" t="s">
        <v>235</v>
      </c>
      <c r="L103" s="7"/>
      <c r="M103" s="8" t="s">
        <v>236</v>
      </c>
      <c r="N103" s="11">
        <v>4</v>
      </c>
      <c r="O103" s="10">
        <v>2</v>
      </c>
      <c r="P103" s="7" t="s">
        <v>47</v>
      </c>
      <c r="Q103" s="7" t="s">
        <v>128</v>
      </c>
      <c r="R103" s="7" t="s">
        <v>129</v>
      </c>
      <c r="S103" s="8" t="s">
        <v>122</v>
      </c>
      <c r="T103" s="8"/>
      <c r="U103" s="10">
        <v>0</v>
      </c>
      <c r="V103" s="10">
        <v>0</v>
      </c>
      <c r="W103" s="20">
        <v>0</v>
      </c>
      <c r="X103" s="7"/>
      <c r="Y103" s="8"/>
      <c r="Z103" s="24" t="s">
        <v>145</v>
      </c>
      <c r="AA103" s="7" t="s">
        <v>41</v>
      </c>
      <c r="AB103" s="7"/>
      <c r="AC103" s="11">
        <v>0</v>
      </c>
      <c r="AD103" s="10">
        <v>0</v>
      </c>
      <c r="AE103" s="20">
        <v>0</v>
      </c>
      <c r="AF103" s="7"/>
      <c r="AG103" s="8"/>
      <c r="AH103" s="24" t="s">
        <v>145</v>
      </c>
      <c r="AI103" s="7" t="s">
        <v>41</v>
      </c>
      <c r="AJ103" s="7"/>
      <c r="AK103" s="10">
        <v>1</v>
      </c>
      <c r="AL103" s="10">
        <v>0</v>
      </c>
      <c r="AM103" s="20">
        <v>0</v>
      </c>
      <c r="AN103" s="7"/>
      <c r="AO103" s="8"/>
      <c r="AP103" s="24" t="s">
        <v>145</v>
      </c>
      <c r="AQ103" s="7" t="s">
        <v>41</v>
      </c>
      <c r="AR103" s="7"/>
      <c r="AS103" s="12">
        <v>150000000</v>
      </c>
      <c r="AT103" s="11">
        <v>0</v>
      </c>
      <c r="AU103" s="10">
        <v>0</v>
      </c>
      <c r="AV103" s="12">
        <v>50000000</v>
      </c>
      <c r="AW103" s="10">
        <v>0</v>
      </c>
      <c r="AX103" s="10">
        <v>0</v>
      </c>
      <c r="AY103" s="10">
        <v>0</v>
      </c>
      <c r="AZ103" s="12">
        <f t="shared" si="6"/>
        <v>200000000</v>
      </c>
      <c r="BA103" s="29">
        <f t="shared" si="7"/>
        <v>0</v>
      </c>
    </row>
    <row r="104" spans="1:53" ht="45" x14ac:dyDescent="0.25">
      <c r="A104" s="4">
        <v>54</v>
      </c>
      <c r="B104" t="s">
        <v>29</v>
      </c>
      <c r="C104" s="4">
        <v>68081</v>
      </c>
      <c r="D104" s="16" t="s">
        <v>30</v>
      </c>
      <c r="E104" s="24" t="s">
        <v>123</v>
      </c>
      <c r="F104" s="8" t="s">
        <v>150</v>
      </c>
      <c r="G104" s="8" t="s">
        <v>151</v>
      </c>
      <c r="H104" s="7">
        <v>5.0999999999999996</v>
      </c>
      <c r="I104" s="7">
        <v>6.1</v>
      </c>
      <c r="J104" s="10">
        <v>1107385</v>
      </c>
      <c r="K104" s="8" t="s">
        <v>240</v>
      </c>
      <c r="L104" s="7"/>
      <c r="M104" s="8" t="s">
        <v>241</v>
      </c>
      <c r="N104" s="11">
        <v>4</v>
      </c>
      <c r="O104" s="10">
        <v>4</v>
      </c>
      <c r="P104" s="7" t="s">
        <v>47</v>
      </c>
      <c r="Q104" s="7" t="s">
        <v>128</v>
      </c>
      <c r="R104" s="7" t="s">
        <v>129</v>
      </c>
      <c r="S104" s="8" t="s">
        <v>122</v>
      </c>
      <c r="T104" s="8"/>
      <c r="U104" s="10">
        <v>0</v>
      </c>
      <c r="V104" s="10">
        <v>0</v>
      </c>
      <c r="W104" s="20">
        <v>0</v>
      </c>
      <c r="X104" s="7"/>
      <c r="Y104" s="8"/>
      <c r="Z104" s="24" t="s">
        <v>145</v>
      </c>
      <c r="AA104" s="7" t="s">
        <v>41</v>
      </c>
      <c r="AB104" s="7"/>
      <c r="AC104" s="11">
        <v>0</v>
      </c>
      <c r="AD104" s="10">
        <v>0</v>
      </c>
      <c r="AE104" s="20">
        <v>0</v>
      </c>
      <c r="AF104" s="7"/>
      <c r="AG104" s="8"/>
      <c r="AH104" s="24" t="s">
        <v>145</v>
      </c>
      <c r="AI104" s="7" t="s">
        <v>41</v>
      </c>
      <c r="AJ104" s="7"/>
      <c r="AK104" s="10">
        <v>2</v>
      </c>
      <c r="AL104" s="10">
        <v>0</v>
      </c>
      <c r="AM104" s="20">
        <v>0</v>
      </c>
      <c r="AN104" s="7"/>
      <c r="AO104" s="8"/>
      <c r="AP104" s="24" t="s">
        <v>145</v>
      </c>
      <c r="AQ104" s="7" t="s">
        <v>41</v>
      </c>
      <c r="AR104" s="7"/>
      <c r="AS104" s="12">
        <v>150000000</v>
      </c>
      <c r="AT104" s="11">
        <v>0</v>
      </c>
      <c r="AU104" s="10">
        <v>0</v>
      </c>
      <c r="AV104" s="12">
        <v>50000000</v>
      </c>
      <c r="AW104" s="10">
        <v>0</v>
      </c>
      <c r="AX104" s="10">
        <v>0</v>
      </c>
      <c r="AY104" s="10">
        <v>0</v>
      </c>
      <c r="AZ104" s="12">
        <f t="shared" si="6"/>
        <v>200000000</v>
      </c>
      <c r="BA104" s="29">
        <f t="shared" si="7"/>
        <v>0</v>
      </c>
    </row>
    <row r="105" spans="1:53" ht="45" x14ac:dyDescent="0.25">
      <c r="A105" s="4">
        <v>54</v>
      </c>
      <c r="B105" t="s">
        <v>29</v>
      </c>
      <c r="C105" s="4">
        <v>68081</v>
      </c>
      <c r="D105" s="16" t="s">
        <v>30</v>
      </c>
      <c r="E105" s="24" t="s">
        <v>123</v>
      </c>
      <c r="F105" s="8" t="s">
        <v>150</v>
      </c>
      <c r="G105" s="8" t="s">
        <v>151</v>
      </c>
      <c r="H105" s="7">
        <v>5.0999999999999996</v>
      </c>
      <c r="I105" s="7">
        <v>6.1</v>
      </c>
      <c r="J105" s="10">
        <v>1107386</v>
      </c>
      <c r="K105" s="8" t="s">
        <v>244</v>
      </c>
      <c r="L105" s="7"/>
      <c r="M105" s="8" t="s">
        <v>245</v>
      </c>
      <c r="N105" s="11">
        <v>1</v>
      </c>
      <c r="O105" s="10">
        <v>4</v>
      </c>
      <c r="P105" s="7" t="s">
        <v>47</v>
      </c>
      <c r="Q105" s="7" t="s">
        <v>128</v>
      </c>
      <c r="R105" s="7" t="s">
        <v>129</v>
      </c>
      <c r="S105" s="8" t="s">
        <v>122</v>
      </c>
      <c r="T105" s="8"/>
      <c r="U105" s="10">
        <v>1</v>
      </c>
      <c r="V105" s="10">
        <v>10</v>
      </c>
      <c r="W105" s="20">
        <v>1</v>
      </c>
      <c r="X105" s="7"/>
      <c r="Y105" s="8"/>
      <c r="Z105" s="24" t="s">
        <v>145</v>
      </c>
      <c r="AA105" s="7" t="s">
        <v>41</v>
      </c>
      <c r="AB105" s="7"/>
      <c r="AC105" s="11">
        <v>1</v>
      </c>
      <c r="AD105" s="10">
        <v>0</v>
      </c>
      <c r="AE105" s="20">
        <v>0</v>
      </c>
      <c r="AF105" s="7"/>
      <c r="AG105" s="8"/>
      <c r="AH105" s="24" t="s">
        <v>145</v>
      </c>
      <c r="AI105" s="7" t="s">
        <v>41</v>
      </c>
      <c r="AJ105" s="7"/>
      <c r="AK105" s="10">
        <v>1</v>
      </c>
      <c r="AL105" s="10">
        <v>1</v>
      </c>
      <c r="AM105" s="20">
        <v>1</v>
      </c>
      <c r="AN105" s="7"/>
      <c r="AO105" s="8"/>
      <c r="AP105" s="24" t="s">
        <v>145</v>
      </c>
      <c r="AQ105" s="7" t="s">
        <v>41</v>
      </c>
      <c r="AR105" s="7"/>
      <c r="AS105" s="12">
        <v>300000000</v>
      </c>
      <c r="AT105" s="11">
        <v>0</v>
      </c>
      <c r="AU105" s="10">
        <v>0</v>
      </c>
      <c r="AV105" s="12">
        <v>330000000</v>
      </c>
      <c r="AW105" s="10">
        <v>0</v>
      </c>
      <c r="AX105" s="10">
        <v>0</v>
      </c>
      <c r="AY105" s="10">
        <v>0</v>
      </c>
      <c r="AZ105" s="12">
        <f t="shared" si="6"/>
        <v>630000000</v>
      </c>
      <c r="BA105" s="29">
        <f t="shared" si="7"/>
        <v>0</v>
      </c>
    </row>
    <row r="106" spans="1:53" ht="45" x14ac:dyDescent="0.25">
      <c r="A106" s="4">
        <v>54</v>
      </c>
      <c r="B106" t="s">
        <v>29</v>
      </c>
      <c r="C106" s="4">
        <v>68081</v>
      </c>
      <c r="D106" s="16" t="s">
        <v>30</v>
      </c>
      <c r="E106" s="24" t="s">
        <v>123</v>
      </c>
      <c r="F106" s="8" t="s">
        <v>150</v>
      </c>
      <c r="G106" s="8" t="s">
        <v>151</v>
      </c>
      <c r="H106" s="7">
        <v>5.0999999999999996</v>
      </c>
      <c r="I106" s="7">
        <v>6.1</v>
      </c>
      <c r="J106" s="10">
        <v>1107387</v>
      </c>
      <c r="K106" s="8" t="s">
        <v>251</v>
      </c>
      <c r="L106" s="7"/>
      <c r="M106" s="8" t="s">
        <v>252</v>
      </c>
      <c r="N106" s="11">
        <v>0</v>
      </c>
      <c r="O106" s="10">
        <v>2</v>
      </c>
      <c r="P106" s="7" t="s">
        <v>47</v>
      </c>
      <c r="Q106" s="7" t="s">
        <v>128</v>
      </c>
      <c r="R106" s="7" t="s">
        <v>129</v>
      </c>
      <c r="S106" s="8" t="s">
        <v>122</v>
      </c>
      <c r="T106" s="8"/>
      <c r="U106" s="10">
        <v>1</v>
      </c>
      <c r="V106" s="10">
        <v>1</v>
      </c>
      <c r="W106" s="20">
        <v>1</v>
      </c>
      <c r="X106" s="7"/>
      <c r="Y106" s="8"/>
      <c r="Z106" s="24" t="s">
        <v>253</v>
      </c>
      <c r="AA106" s="7" t="s">
        <v>41</v>
      </c>
      <c r="AB106" s="7"/>
      <c r="AC106" s="11">
        <v>1</v>
      </c>
      <c r="AD106" s="10">
        <v>1</v>
      </c>
      <c r="AE106" s="20">
        <v>0</v>
      </c>
      <c r="AF106" s="7"/>
      <c r="AG106" s="8"/>
      <c r="AH106" s="24" t="s">
        <v>253</v>
      </c>
      <c r="AI106" s="7" t="s">
        <v>41</v>
      </c>
      <c r="AJ106" s="7"/>
      <c r="AK106" s="10">
        <v>0</v>
      </c>
      <c r="AL106" s="10">
        <v>0</v>
      </c>
      <c r="AM106" s="20">
        <v>1</v>
      </c>
      <c r="AN106" s="7"/>
      <c r="AO106" s="8"/>
      <c r="AP106" s="24" t="s">
        <v>253</v>
      </c>
      <c r="AQ106" s="7" t="s">
        <v>41</v>
      </c>
      <c r="AR106" s="7"/>
      <c r="AS106" s="12">
        <v>1220000000</v>
      </c>
      <c r="AT106" s="14">
        <v>1218440000</v>
      </c>
      <c r="AU106" s="10">
        <v>0</v>
      </c>
      <c r="AV106" s="10">
        <v>0</v>
      </c>
      <c r="AW106" s="10">
        <v>0</v>
      </c>
      <c r="AX106" s="10">
        <v>0</v>
      </c>
      <c r="AY106" s="10">
        <v>0</v>
      </c>
      <c r="AZ106" s="12">
        <f t="shared" si="6"/>
        <v>1220000000</v>
      </c>
      <c r="BA106" s="29">
        <f t="shared" si="7"/>
        <v>1218440000</v>
      </c>
    </row>
    <row r="107" spans="1:53" ht="60" x14ac:dyDescent="0.25">
      <c r="A107" s="4">
        <v>54</v>
      </c>
      <c r="B107" t="s">
        <v>29</v>
      </c>
      <c r="C107" s="4">
        <v>68081</v>
      </c>
      <c r="D107" s="16" t="s">
        <v>30</v>
      </c>
      <c r="E107" s="24" t="s">
        <v>123</v>
      </c>
      <c r="F107" s="8" t="s">
        <v>150</v>
      </c>
      <c r="G107" s="8" t="s">
        <v>151</v>
      </c>
      <c r="H107" s="7">
        <v>5.0999999999999996</v>
      </c>
      <c r="I107" s="7">
        <v>6.1</v>
      </c>
      <c r="J107" s="10">
        <v>1107388</v>
      </c>
      <c r="K107" s="8" t="s">
        <v>254</v>
      </c>
      <c r="L107" s="7"/>
      <c r="M107" s="8" t="s">
        <v>255</v>
      </c>
      <c r="N107" s="11">
        <v>0</v>
      </c>
      <c r="O107" s="10">
        <v>21</v>
      </c>
      <c r="P107" s="7" t="s">
        <v>47</v>
      </c>
      <c r="Q107" s="7" t="s">
        <v>128</v>
      </c>
      <c r="R107" s="7" t="s">
        <v>129</v>
      </c>
      <c r="S107" s="8" t="s">
        <v>122</v>
      </c>
      <c r="T107" s="8"/>
      <c r="U107" s="10">
        <v>0</v>
      </c>
      <c r="V107" s="10">
        <v>0</v>
      </c>
      <c r="W107" s="20">
        <v>0</v>
      </c>
      <c r="X107" s="7"/>
      <c r="Y107" s="8" t="s">
        <v>211</v>
      </c>
      <c r="Z107" s="24" t="s">
        <v>145</v>
      </c>
      <c r="AA107" s="7" t="s">
        <v>41</v>
      </c>
      <c r="AB107" s="7"/>
      <c r="AC107" s="11">
        <v>7</v>
      </c>
      <c r="AD107" s="10">
        <v>7</v>
      </c>
      <c r="AE107" s="20">
        <v>1</v>
      </c>
      <c r="AF107" s="7"/>
      <c r="AG107" s="8" t="s">
        <v>211</v>
      </c>
      <c r="AH107" s="24" t="s">
        <v>145</v>
      </c>
      <c r="AI107" s="7" t="s">
        <v>41</v>
      </c>
      <c r="AJ107" s="7"/>
      <c r="AK107" s="10">
        <v>7</v>
      </c>
      <c r="AL107" s="10">
        <v>7</v>
      </c>
      <c r="AM107" s="20">
        <v>0</v>
      </c>
      <c r="AN107" s="7"/>
      <c r="AO107" s="8"/>
      <c r="AP107" s="24" t="s">
        <v>145</v>
      </c>
      <c r="AQ107" s="7" t="s">
        <v>41</v>
      </c>
      <c r="AR107" s="7"/>
      <c r="AS107" s="10">
        <v>0</v>
      </c>
      <c r="AT107" s="11">
        <v>0</v>
      </c>
      <c r="AU107" s="10">
        <v>0</v>
      </c>
      <c r="AV107" s="12">
        <v>50000000</v>
      </c>
      <c r="AW107" s="10">
        <v>0</v>
      </c>
      <c r="AX107" s="12">
        <v>300000000</v>
      </c>
      <c r="AY107" s="10">
        <v>0</v>
      </c>
      <c r="AZ107" s="12">
        <f t="shared" si="6"/>
        <v>350000000</v>
      </c>
      <c r="BA107" s="29">
        <f t="shared" si="7"/>
        <v>0</v>
      </c>
    </row>
    <row r="108" spans="1:53" ht="45" x14ac:dyDescent="0.25">
      <c r="A108" s="4">
        <v>54</v>
      </c>
      <c r="B108" t="s">
        <v>29</v>
      </c>
      <c r="C108" s="4">
        <v>68081</v>
      </c>
      <c r="D108" s="16" t="s">
        <v>30</v>
      </c>
      <c r="E108" s="24" t="s">
        <v>123</v>
      </c>
      <c r="F108" s="8" t="s">
        <v>150</v>
      </c>
      <c r="G108" s="8" t="s">
        <v>151</v>
      </c>
      <c r="H108" s="7">
        <v>5.0999999999999996</v>
      </c>
      <c r="I108" s="7">
        <v>6.1</v>
      </c>
      <c r="J108" s="10">
        <v>1107389</v>
      </c>
      <c r="K108" s="8" t="s">
        <v>258</v>
      </c>
      <c r="L108" s="7"/>
      <c r="M108" s="8" t="s">
        <v>259</v>
      </c>
      <c r="N108" s="11">
        <v>2</v>
      </c>
      <c r="O108" s="10">
        <v>2</v>
      </c>
      <c r="P108" s="7" t="s">
        <v>47</v>
      </c>
      <c r="Q108" s="7" t="s">
        <v>128</v>
      </c>
      <c r="R108" s="7" t="s">
        <v>129</v>
      </c>
      <c r="S108" s="8" t="s">
        <v>122</v>
      </c>
      <c r="T108" s="8"/>
      <c r="U108" s="10">
        <v>0</v>
      </c>
      <c r="V108" s="10">
        <v>0</v>
      </c>
      <c r="W108" s="20">
        <v>0</v>
      </c>
      <c r="X108" s="7"/>
      <c r="Y108" s="8" t="s">
        <v>211</v>
      </c>
      <c r="Z108" s="24" t="s">
        <v>145</v>
      </c>
      <c r="AA108" s="7" t="s">
        <v>41</v>
      </c>
      <c r="AB108" s="7"/>
      <c r="AC108" s="11">
        <v>0</v>
      </c>
      <c r="AD108" s="10">
        <v>0</v>
      </c>
      <c r="AE108" s="20">
        <v>0</v>
      </c>
      <c r="AF108" s="7"/>
      <c r="AG108" s="8" t="s">
        <v>211</v>
      </c>
      <c r="AH108" s="24" t="s">
        <v>145</v>
      </c>
      <c r="AI108" s="7" t="s">
        <v>41</v>
      </c>
      <c r="AJ108" s="7"/>
      <c r="AK108" s="10">
        <v>1</v>
      </c>
      <c r="AL108" s="10">
        <v>0</v>
      </c>
      <c r="AM108" s="20">
        <v>0</v>
      </c>
      <c r="AN108" s="7"/>
      <c r="AO108" s="8"/>
      <c r="AP108" s="24" t="s">
        <v>145</v>
      </c>
      <c r="AQ108" s="7" t="s">
        <v>41</v>
      </c>
      <c r="AR108" s="7"/>
      <c r="AS108" s="10">
        <v>0</v>
      </c>
      <c r="AT108" s="11">
        <v>0</v>
      </c>
      <c r="AU108" s="10">
        <v>0</v>
      </c>
      <c r="AV108" s="12">
        <v>100000000</v>
      </c>
      <c r="AW108" s="10">
        <v>0</v>
      </c>
      <c r="AX108" s="10">
        <v>0</v>
      </c>
      <c r="AY108" s="10">
        <v>0</v>
      </c>
      <c r="AZ108" s="12">
        <f t="shared" si="6"/>
        <v>100000000</v>
      </c>
      <c r="BA108" s="29">
        <f t="shared" si="7"/>
        <v>0</v>
      </c>
    </row>
    <row r="109" spans="1:53" ht="45" x14ac:dyDescent="0.25">
      <c r="A109" s="4">
        <v>54</v>
      </c>
      <c r="B109" t="s">
        <v>29</v>
      </c>
      <c r="C109" s="4">
        <v>68081</v>
      </c>
      <c r="D109" s="16" t="s">
        <v>30</v>
      </c>
      <c r="E109" s="24" t="s">
        <v>123</v>
      </c>
      <c r="F109" s="8" t="s">
        <v>150</v>
      </c>
      <c r="G109" s="8" t="s">
        <v>151</v>
      </c>
      <c r="H109" s="7">
        <v>5.0999999999999996</v>
      </c>
      <c r="I109" s="7">
        <v>6.1</v>
      </c>
      <c r="J109" s="10">
        <v>1107390</v>
      </c>
      <c r="K109" s="21" t="s">
        <v>263</v>
      </c>
      <c r="L109" s="7"/>
      <c r="M109" s="8" t="s">
        <v>264</v>
      </c>
      <c r="N109" s="11">
        <v>0</v>
      </c>
      <c r="O109" s="10">
        <v>20</v>
      </c>
      <c r="P109" s="7" t="s">
        <v>47</v>
      </c>
      <c r="Q109" s="7" t="s">
        <v>128</v>
      </c>
      <c r="R109" s="7" t="s">
        <v>129</v>
      </c>
      <c r="S109" s="8" t="s">
        <v>122</v>
      </c>
      <c r="T109" s="8"/>
      <c r="U109" s="10">
        <v>0</v>
      </c>
      <c r="V109" s="10">
        <v>0</v>
      </c>
      <c r="W109" s="20">
        <v>0</v>
      </c>
      <c r="X109" s="7"/>
      <c r="Y109" s="8"/>
      <c r="Z109" s="24" t="s">
        <v>145</v>
      </c>
      <c r="AA109" s="7" t="s">
        <v>41</v>
      </c>
      <c r="AB109" s="7"/>
      <c r="AC109" s="11">
        <v>0</v>
      </c>
      <c r="AD109" s="10">
        <v>0</v>
      </c>
      <c r="AE109" s="20">
        <v>0</v>
      </c>
      <c r="AF109" s="7"/>
      <c r="AG109" s="8"/>
      <c r="AH109" s="24" t="s">
        <v>145</v>
      </c>
      <c r="AI109" s="7" t="s">
        <v>41</v>
      </c>
      <c r="AJ109" s="7"/>
      <c r="AK109" s="10">
        <v>10</v>
      </c>
      <c r="AL109" s="10">
        <v>0</v>
      </c>
      <c r="AM109" s="20">
        <v>0</v>
      </c>
      <c r="AN109" s="7"/>
      <c r="AO109" s="8"/>
      <c r="AP109" s="24" t="s">
        <v>145</v>
      </c>
      <c r="AQ109" s="7" t="s">
        <v>41</v>
      </c>
      <c r="AR109" s="7"/>
      <c r="AS109" s="10">
        <v>0</v>
      </c>
      <c r="AT109" s="11">
        <v>0</v>
      </c>
      <c r="AU109" s="10">
        <v>0</v>
      </c>
      <c r="AV109" s="12">
        <v>50000000</v>
      </c>
      <c r="AW109" s="10">
        <v>0</v>
      </c>
      <c r="AX109" s="10">
        <v>0</v>
      </c>
      <c r="AY109" s="10">
        <v>0</v>
      </c>
      <c r="AZ109" s="12">
        <f t="shared" si="6"/>
        <v>50000000</v>
      </c>
      <c r="BA109" s="29">
        <f t="shared" si="7"/>
        <v>0</v>
      </c>
    </row>
    <row r="110" spans="1:53" ht="45" x14ac:dyDescent="0.25">
      <c r="A110" s="4">
        <v>54</v>
      </c>
      <c r="B110" t="s">
        <v>29</v>
      </c>
      <c r="C110" s="4">
        <v>68081</v>
      </c>
      <c r="D110" s="16" t="s">
        <v>30</v>
      </c>
      <c r="E110" s="24" t="s">
        <v>123</v>
      </c>
      <c r="F110" s="8" t="s">
        <v>150</v>
      </c>
      <c r="G110" s="8" t="s">
        <v>151</v>
      </c>
      <c r="H110" s="7">
        <v>5.0999999999999996</v>
      </c>
      <c r="I110" s="7">
        <v>6.1</v>
      </c>
      <c r="J110" s="10">
        <v>1107391</v>
      </c>
      <c r="K110" s="8" t="s">
        <v>265</v>
      </c>
      <c r="L110" s="7"/>
      <c r="M110" s="8" t="s">
        <v>266</v>
      </c>
      <c r="N110" s="11">
        <v>21</v>
      </c>
      <c r="O110" s="10">
        <v>21</v>
      </c>
      <c r="P110" s="7" t="s">
        <v>47</v>
      </c>
      <c r="Q110" s="7" t="s">
        <v>128</v>
      </c>
      <c r="R110" s="7" t="s">
        <v>129</v>
      </c>
      <c r="S110" s="8" t="s">
        <v>122</v>
      </c>
      <c r="T110" s="8"/>
      <c r="U110" s="10">
        <v>5</v>
      </c>
      <c r="V110" s="10">
        <v>5</v>
      </c>
      <c r="W110" s="20">
        <v>0</v>
      </c>
      <c r="X110" s="7"/>
      <c r="Y110" s="8"/>
      <c r="Z110" s="27" t="s">
        <v>1956</v>
      </c>
      <c r="AA110" s="7" t="s">
        <v>41</v>
      </c>
      <c r="AB110" s="7"/>
      <c r="AC110" s="11">
        <v>16</v>
      </c>
      <c r="AD110" s="10">
        <v>21</v>
      </c>
      <c r="AE110" s="20">
        <v>1</v>
      </c>
      <c r="AF110" s="7"/>
      <c r="AG110" s="8"/>
      <c r="AH110" s="27" t="s">
        <v>1956</v>
      </c>
      <c r="AI110" s="7" t="s">
        <v>41</v>
      </c>
      <c r="AJ110" s="7"/>
      <c r="AK110" s="10">
        <v>0</v>
      </c>
      <c r="AL110" s="10">
        <v>0</v>
      </c>
      <c r="AM110" s="20">
        <v>0</v>
      </c>
      <c r="AN110" s="7"/>
      <c r="AO110" s="8"/>
      <c r="AP110" s="27" t="s">
        <v>1956</v>
      </c>
      <c r="AQ110" s="7" t="s">
        <v>41</v>
      </c>
      <c r="AR110" s="7"/>
      <c r="AS110" s="12">
        <v>2440237191</v>
      </c>
      <c r="AT110" s="14">
        <v>319986000</v>
      </c>
      <c r="AU110" s="10">
        <v>0</v>
      </c>
      <c r="AV110" s="12">
        <v>2000000000</v>
      </c>
      <c r="AW110" s="12">
        <v>1966500000</v>
      </c>
      <c r="AX110" s="29">
        <v>550000000</v>
      </c>
      <c r="AY110" s="12">
        <v>517013529</v>
      </c>
      <c r="AZ110" s="12">
        <f t="shared" si="6"/>
        <v>4990237191</v>
      </c>
      <c r="BA110" s="29">
        <f t="shared" si="7"/>
        <v>2803499529</v>
      </c>
    </row>
    <row r="111" spans="1:53" ht="60" x14ac:dyDescent="0.25">
      <c r="A111" s="4">
        <v>54</v>
      </c>
      <c r="B111" t="s">
        <v>29</v>
      </c>
      <c r="C111" s="4">
        <v>68081</v>
      </c>
      <c r="D111" s="16" t="s">
        <v>30</v>
      </c>
      <c r="E111" s="24" t="s">
        <v>123</v>
      </c>
      <c r="F111" s="8" t="s">
        <v>150</v>
      </c>
      <c r="G111" s="8" t="s">
        <v>151</v>
      </c>
      <c r="H111" s="7">
        <v>5.0999999999999996</v>
      </c>
      <c r="I111" s="7">
        <v>6.1</v>
      </c>
      <c r="J111" s="10">
        <v>1107392</v>
      </c>
      <c r="K111" s="21" t="s">
        <v>280</v>
      </c>
      <c r="L111" s="7"/>
      <c r="M111" s="8" t="s">
        <v>281</v>
      </c>
      <c r="N111" s="11">
        <v>0</v>
      </c>
      <c r="O111" s="10">
        <v>4</v>
      </c>
      <c r="P111" s="7" t="s">
        <v>47</v>
      </c>
      <c r="Q111" s="7" t="s">
        <v>128</v>
      </c>
      <c r="R111" s="7" t="s">
        <v>129</v>
      </c>
      <c r="S111" s="8" t="s">
        <v>122</v>
      </c>
      <c r="T111" s="8"/>
      <c r="U111" s="10">
        <v>1</v>
      </c>
      <c r="V111" s="10">
        <v>1</v>
      </c>
      <c r="W111" s="20">
        <v>1</v>
      </c>
      <c r="X111" s="7"/>
      <c r="Y111" s="8" t="s">
        <v>211</v>
      </c>
      <c r="Z111" s="24" t="s">
        <v>282</v>
      </c>
      <c r="AA111" s="7" t="s">
        <v>41</v>
      </c>
      <c r="AB111" s="7"/>
      <c r="AC111" s="11">
        <v>0</v>
      </c>
      <c r="AD111" s="10">
        <v>0</v>
      </c>
      <c r="AE111" s="20">
        <v>0</v>
      </c>
      <c r="AF111" s="7"/>
      <c r="AG111" s="8" t="s">
        <v>211</v>
      </c>
      <c r="AH111" s="24" t="s">
        <v>282</v>
      </c>
      <c r="AI111" s="7" t="s">
        <v>41</v>
      </c>
      <c r="AJ111" s="7"/>
      <c r="AK111" s="10">
        <v>2</v>
      </c>
      <c r="AL111" s="10">
        <v>1</v>
      </c>
      <c r="AM111" s="20">
        <v>1</v>
      </c>
      <c r="AN111" s="7"/>
      <c r="AO111" s="8"/>
      <c r="AP111" s="24" t="s">
        <v>282</v>
      </c>
      <c r="AQ111" s="7" t="s">
        <v>41</v>
      </c>
      <c r="AR111" s="7"/>
      <c r="AS111" s="14">
        <v>640000000</v>
      </c>
      <c r="AT111" s="14">
        <v>640000000</v>
      </c>
      <c r="AU111" s="10">
        <v>0</v>
      </c>
      <c r="AV111" s="12">
        <v>120000000</v>
      </c>
      <c r="AW111" s="10">
        <v>0</v>
      </c>
      <c r="AX111" s="10">
        <v>0</v>
      </c>
      <c r="AY111" s="10">
        <v>0</v>
      </c>
      <c r="AZ111" s="12">
        <f t="shared" si="6"/>
        <v>760000000</v>
      </c>
      <c r="BA111" s="29">
        <f t="shared" si="7"/>
        <v>640000000</v>
      </c>
    </row>
    <row r="112" spans="1:53" ht="45" x14ac:dyDescent="0.25">
      <c r="A112" s="4">
        <v>54</v>
      </c>
      <c r="B112" t="s">
        <v>29</v>
      </c>
      <c r="C112" s="4">
        <v>68081</v>
      </c>
      <c r="D112" s="16" t="s">
        <v>30</v>
      </c>
      <c r="E112" s="24" t="s">
        <v>123</v>
      </c>
      <c r="F112" s="8" t="s">
        <v>150</v>
      </c>
      <c r="G112" s="8" t="s">
        <v>151</v>
      </c>
      <c r="H112" s="7">
        <v>5.0999999999999996</v>
      </c>
      <c r="I112" s="7">
        <v>6.1</v>
      </c>
      <c r="J112" s="10">
        <v>1107393</v>
      </c>
      <c r="K112" s="8" t="s">
        <v>286</v>
      </c>
      <c r="L112" s="7"/>
      <c r="M112" s="8" t="s">
        <v>287</v>
      </c>
      <c r="N112" s="11">
        <v>0</v>
      </c>
      <c r="O112" s="10">
        <v>1</v>
      </c>
      <c r="P112" s="7" t="s">
        <v>47</v>
      </c>
      <c r="Q112" s="7" t="s">
        <v>128</v>
      </c>
      <c r="R112" s="7" t="s">
        <v>129</v>
      </c>
      <c r="S112" s="8" t="s">
        <v>122</v>
      </c>
      <c r="T112" s="8"/>
      <c r="U112" s="10">
        <v>0</v>
      </c>
      <c r="V112" s="10">
        <v>0</v>
      </c>
      <c r="W112" s="20">
        <v>0</v>
      </c>
      <c r="X112" s="7"/>
      <c r="Y112" s="8" t="s">
        <v>228</v>
      </c>
      <c r="Z112" s="24" t="s">
        <v>145</v>
      </c>
      <c r="AA112" s="7" t="s">
        <v>41</v>
      </c>
      <c r="AB112" s="7"/>
      <c r="AC112" s="11">
        <v>0</v>
      </c>
      <c r="AD112" s="10">
        <v>0</v>
      </c>
      <c r="AE112" s="20">
        <v>0</v>
      </c>
      <c r="AF112" s="7"/>
      <c r="AG112" s="8" t="s">
        <v>228</v>
      </c>
      <c r="AH112" s="24" t="s">
        <v>145</v>
      </c>
      <c r="AI112" s="7" t="s">
        <v>41</v>
      </c>
      <c r="AJ112" s="7"/>
      <c r="AK112" s="10">
        <v>0</v>
      </c>
      <c r="AL112" s="10">
        <v>1</v>
      </c>
      <c r="AM112" s="20">
        <v>0</v>
      </c>
      <c r="AN112" s="7"/>
      <c r="AO112" s="8"/>
      <c r="AP112" s="24" t="s">
        <v>145</v>
      </c>
      <c r="AQ112" s="7" t="s">
        <v>41</v>
      </c>
      <c r="AR112" s="7"/>
      <c r="AS112" s="12">
        <v>120000000</v>
      </c>
      <c r="AT112" s="11">
        <v>0</v>
      </c>
      <c r="AU112" s="10">
        <v>0</v>
      </c>
      <c r="AV112" s="12">
        <v>120000000</v>
      </c>
      <c r="AW112" s="10">
        <v>0</v>
      </c>
      <c r="AX112" s="10">
        <v>0</v>
      </c>
      <c r="AY112" s="10">
        <v>0</v>
      </c>
      <c r="AZ112" s="12">
        <f t="shared" si="6"/>
        <v>240000000</v>
      </c>
      <c r="BA112" s="29">
        <f t="shared" si="7"/>
        <v>0</v>
      </c>
    </row>
    <row r="113" spans="1:53" ht="45" x14ac:dyDescent="0.25">
      <c r="A113" s="4">
        <v>54</v>
      </c>
      <c r="B113" t="s">
        <v>29</v>
      </c>
      <c r="C113" s="4">
        <v>68081</v>
      </c>
      <c r="D113" s="16" t="s">
        <v>30</v>
      </c>
      <c r="E113" s="24" t="s">
        <v>123</v>
      </c>
      <c r="F113" s="8" t="s">
        <v>150</v>
      </c>
      <c r="G113" s="8" t="s">
        <v>151</v>
      </c>
      <c r="H113" s="7">
        <v>5.0999999999999996</v>
      </c>
      <c r="I113" s="7">
        <v>6.1</v>
      </c>
      <c r="J113" s="10">
        <v>1107394</v>
      </c>
      <c r="K113" s="8" t="s">
        <v>290</v>
      </c>
      <c r="L113" s="7"/>
      <c r="M113" s="8" t="s">
        <v>291</v>
      </c>
      <c r="N113" s="11">
        <v>1</v>
      </c>
      <c r="O113" s="10">
        <v>4</v>
      </c>
      <c r="P113" s="7" t="s">
        <v>47</v>
      </c>
      <c r="Q113" s="7" t="s">
        <v>128</v>
      </c>
      <c r="R113" s="7" t="s">
        <v>129</v>
      </c>
      <c r="S113" s="8" t="s">
        <v>122</v>
      </c>
      <c r="T113" s="8"/>
      <c r="U113" s="10">
        <v>1</v>
      </c>
      <c r="V113" s="10">
        <v>4</v>
      </c>
      <c r="W113" s="20">
        <v>1</v>
      </c>
      <c r="X113" s="7"/>
      <c r="Y113" s="8"/>
      <c r="Z113" s="24" t="s">
        <v>292</v>
      </c>
      <c r="AA113" s="7" t="s">
        <v>41</v>
      </c>
      <c r="AB113" s="7"/>
      <c r="AC113" s="11">
        <v>2</v>
      </c>
      <c r="AD113" s="10">
        <v>2</v>
      </c>
      <c r="AE113" s="20">
        <v>1</v>
      </c>
      <c r="AF113" s="7"/>
      <c r="AG113" s="8" t="s">
        <v>293</v>
      </c>
      <c r="AH113" s="27" t="s">
        <v>1957</v>
      </c>
      <c r="AI113" s="7" t="s">
        <v>41</v>
      </c>
      <c r="AJ113" s="7"/>
      <c r="AK113" s="10">
        <v>1</v>
      </c>
      <c r="AL113" s="10">
        <v>1</v>
      </c>
      <c r="AM113" s="20">
        <v>1</v>
      </c>
      <c r="AN113" s="7"/>
      <c r="AO113" s="8"/>
      <c r="AP113" s="27" t="s">
        <v>1957</v>
      </c>
      <c r="AQ113" s="7" t="s">
        <v>41</v>
      </c>
      <c r="AR113" s="7"/>
      <c r="AS113" s="12">
        <v>492759853</v>
      </c>
      <c r="AT113" s="14">
        <v>467987295</v>
      </c>
      <c r="AU113" s="10">
        <v>0</v>
      </c>
      <c r="AV113" s="12">
        <v>400000000</v>
      </c>
      <c r="AW113" s="12">
        <v>319998652</v>
      </c>
      <c r="AX113" s="12">
        <v>216320085</v>
      </c>
      <c r="AY113" s="12">
        <v>216160993</v>
      </c>
      <c r="AZ113" s="12">
        <f t="shared" si="6"/>
        <v>1109079938</v>
      </c>
      <c r="BA113" s="29">
        <f t="shared" si="7"/>
        <v>1004146940</v>
      </c>
    </row>
    <row r="114" spans="1:53" ht="45" x14ac:dyDescent="0.25">
      <c r="A114" s="4">
        <v>54</v>
      </c>
      <c r="B114" t="s">
        <v>29</v>
      </c>
      <c r="C114" s="4">
        <v>68081</v>
      </c>
      <c r="D114" s="16" t="s">
        <v>30</v>
      </c>
      <c r="E114" s="24" t="s">
        <v>123</v>
      </c>
      <c r="F114" s="8" t="s">
        <v>150</v>
      </c>
      <c r="G114" s="8" t="s">
        <v>151</v>
      </c>
      <c r="H114" s="7">
        <v>5.0999999999999996</v>
      </c>
      <c r="I114" s="7">
        <v>6.1</v>
      </c>
      <c r="J114" s="10">
        <v>1107395</v>
      </c>
      <c r="K114" s="8" t="s">
        <v>298</v>
      </c>
      <c r="L114" s="7"/>
      <c r="M114" s="8" t="s">
        <v>299</v>
      </c>
      <c r="N114" s="11">
        <v>0</v>
      </c>
      <c r="O114" s="10">
        <v>1</v>
      </c>
      <c r="P114" s="7" t="s">
        <v>47</v>
      </c>
      <c r="Q114" s="7" t="s">
        <v>128</v>
      </c>
      <c r="R114" s="7" t="s">
        <v>129</v>
      </c>
      <c r="S114" s="8" t="s">
        <v>122</v>
      </c>
      <c r="T114" s="8"/>
      <c r="U114" s="10">
        <v>0</v>
      </c>
      <c r="V114" s="10">
        <v>0</v>
      </c>
      <c r="W114" s="20">
        <v>0</v>
      </c>
      <c r="X114" s="7"/>
      <c r="Y114" s="8" t="s">
        <v>228</v>
      </c>
      <c r="Z114" s="24" t="s">
        <v>145</v>
      </c>
      <c r="AA114" s="7" t="s">
        <v>41</v>
      </c>
      <c r="AB114" s="7"/>
      <c r="AC114" s="11">
        <v>0</v>
      </c>
      <c r="AD114" s="10">
        <v>0</v>
      </c>
      <c r="AE114" s="20">
        <v>0</v>
      </c>
      <c r="AF114" s="7"/>
      <c r="AG114" s="8" t="s">
        <v>228</v>
      </c>
      <c r="AH114" s="24" t="s">
        <v>145</v>
      </c>
      <c r="AI114" s="7" t="s">
        <v>41</v>
      </c>
      <c r="AJ114" s="7"/>
      <c r="AK114" s="10">
        <v>0</v>
      </c>
      <c r="AL114" s="10">
        <v>0</v>
      </c>
      <c r="AM114" s="20">
        <v>0</v>
      </c>
      <c r="AN114" s="7"/>
      <c r="AO114" s="8"/>
      <c r="AP114" s="24" t="s">
        <v>145</v>
      </c>
      <c r="AQ114" s="7" t="s">
        <v>41</v>
      </c>
      <c r="AR114" s="7"/>
      <c r="AS114" s="10">
        <v>0</v>
      </c>
      <c r="AT114" s="11">
        <v>0</v>
      </c>
      <c r="AU114" s="10">
        <v>0</v>
      </c>
      <c r="AV114" s="12">
        <v>50000000</v>
      </c>
      <c r="AW114" s="10">
        <v>0</v>
      </c>
      <c r="AX114" s="10">
        <v>0</v>
      </c>
      <c r="AY114" s="10">
        <v>0</v>
      </c>
      <c r="AZ114" s="12">
        <f t="shared" si="6"/>
        <v>50000000</v>
      </c>
      <c r="BA114" s="29">
        <f t="shared" si="7"/>
        <v>0</v>
      </c>
    </row>
    <row r="115" spans="1:53" ht="60" x14ac:dyDescent="0.25">
      <c r="A115" s="4">
        <v>54</v>
      </c>
      <c r="B115" t="s">
        <v>29</v>
      </c>
      <c r="C115" s="4">
        <v>68081</v>
      </c>
      <c r="D115" s="16" t="s">
        <v>30</v>
      </c>
      <c r="E115" s="24" t="s">
        <v>123</v>
      </c>
      <c r="F115" s="8" t="s">
        <v>150</v>
      </c>
      <c r="G115" s="8" t="s">
        <v>151</v>
      </c>
      <c r="H115" s="7">
        <v>5.0999999999999996</v>
      </c>
      <c r="I115" s="7">
        <v>6.1</v>
      </c>
      <c r="J115" s="10">
        <v>1107396</v>
      </c>
      <c r="K115" s="8" t="s">
        <v>300</v>
      </c>
      <c r="L115" s="7"/>
      <c r="M115" s="8" t="s">
        <v>301</v>
      </c>
      <c r="N115" s="11">
        <v>6</v>
      </c>
      <c r="O115" s="10">
        <v>4</v>
      </c>
      <c r="P115" s="7" t="s">
        <v>47</v>
      </c>
      <c r="Q115" s="7" t="s">
        <v>128</v>
      </c>
      <c r="R115" s="7" t="s">
        <v>129</v>
      </c>
      <c r="S115" s="8" t="s">
        <v>122</v>
      </c>
      <c r="T115" s="8"/>
      <c r="U115" s="10">
        <v>1</v>
      </c>
      <c r="V115" s="10">
        <v>6</v>
      </c>
      <c r="W115" s="20">
        <v>1</v>
      </c>
      <c r="X115" s="7"/>
      <c r="Y115" s="8"/>
      <c r="Z115" s="24" t="s">
        <v>145</v>
      </c>
      <c r="AA115" s="7" t="s">
        <v>41</v>
      </c>
      <c r="AB115" s="7"/>
      <c r="AC115" s="11">
        <v>1</v>
      </c>
      <c r="AD115" s="10">
        <v>1</v>
      </c>
      <c r="AE115" s="20">
        <v>1</v>
      </c>
      <c r="AF115" s="7"/>
      <c r="AG115" s="8"/>
      <c r="AH115" s="24" t="s">
        <v>145</v>
      </c>
      <c r="AI115" s="7" t="s">
        <v>41</v>
      </c>
      <c r="AJ115" s="7"/>
      <c r="AK115" s="10">
        <v>1</v>
      </c>
      <c r="AL115" s="10">
        <v>1</v>
      </c>
      <c r="AM115" s="20">
        <v>1</v>
      </c>
      <c r="AN115" s="7"/>
      <c r="AO115" s="8"/>
      <c r="AP115" s="24" t="s">
        <v>145</v>
      </c>
      <c r="AQ115" s="7" t="s">
        <v>41</v>
      </c>
      <c r="AR115" s="7"/>
      <c r="AS115" s="12">
        <v>400000000</v>
      </c>
      <c r="AT115" s="11">
        <v>0</v>
      </c>
      <c r="AU115" s="10">
        <v>0</v>
      </c>
      <c r="AV115" s="12">
        <v>440000000</v>
      </c>
      <c r="AW115" s="10">
        <v>0</v>
      </c>
      <c r="AX115" s="10">
        <v>0</v>
      </c>
      <c r="AY115" s="10">
        <v>0</v>
      </c>
      <c r="AZ115" s="12">
        <f t="shared" si="6"/>
        <v>840000000</v>
      </c>
      <c r="BA115" s="29">
        <f t="shared" si="7"/>
        <v>0</v>
      </c>
    </row>
    <row r="116" spans="1:53" ht="60" x14ac:dyDescent="0.25">
      <c r="A116" s="4">
        <v>54</v>
      </c>
      <c r="B116" t="s">
        <v>29</v>
      </c>
      <c r="C116" s="4">
        <v>68081</v>
      </c>
      <c r="D116" s="16" t="s">
        <v>30</v>
      </c>
      <c r="E116" s="24" t="s">
        <v>123</v>
      </c>
      <c r="F116" s="8" t="s">
        <v>150</v>
      </c>
      <c r="G116" s="8" t="s">
        <v>151</v>
      </c>
      <c r="H116" s="7">
        <v>5.0999999999999996</v>
      </c>
      <c r="I116" s="7">
        <v>6.1</v>
      </c>
      <c r="J116" s="10">
        <v>1107397</v>
      </c>
      <c r="K116" s="8" t="s">
        <v>308</v>
      </c>
      <c r="L116" s="7"/>
      <c r="M116" s="8" t="s">
        <v>309</v>
      </c>
      <c r="N116" s="11">
        <v>0</v>
      </c>
      <c r="O116" s="10">
        <v>2</v>
      </c>
      <c r="P116" s="7" t="s">
        <v>47</v>
      </c>
      <c r="Q116" s="7" t="s">
        <v>128</v>
      </c>
      <c r="R116" s="7" t="s">
        <v>129</v>
      </c>
      <c r="S116" s="8" t="s">
        <v>122</v>
      </c>
      <c r="T116" s="8"/>
      <c r="U116" s="10">
        <v>0</v>
      </c>
      <c r="V116" s="10">
        <v>0</v>
      </c>
      <c r="W116" s="20">
        <v>0</v>
      </c>
      <c r="X116" s="7"/>
      <c r="Y116" s="8"/>
      <c r="Z116" s="24" t="s">
        <v>145</v>
      </c>
      <c r="AA116" s="7" t="s">
        <v>41</v>
      </c>
      <c r="AB116" s="7"/>
      <c r="AC116" s="11">
        <v>1</v>
      </c>
      <c r="AD116" s="10">
        <v>1</v>
      </c>
      <c r="AE116" s="20">
        <v>1</v>
      </c>
      <c r="AF116" s="7"/>
      <c r="AG116" s="8"/>
      <c r="AH116" s="24" t="s">
        <v>145</v>
      </c>
      <c r="AI116" s="7" t="s">
        <v>41</v>
      </c>
      <c r="AJ116" s="7"/>
      <c r="AK116" s="10">
        <v>1</v>
      </c>
      <c r="AL116" s="10">
        <v>0</v>
      </c>
      <c r="AM116" s="20">
        <v>0</v>
      </c>
      <c r="AN116" s="7"/>
      <c r="AO116" s="8"/>
      <c r="AP116" s="24" t="s">
        <v>145</v>
      </c>
      <c r="AQ116" s="7" t="s">
        <v>41</v>
      </c>
      <c r="AR116" s="7"/>
      <c r="AS116" s="10">
        <v>0</v>
      </c>
      <c r="AT116" s="11">
        <v>0</v>
      </c>
      <c r="AU116" s="10">
        <v>0</v>
      </c>
      <c r="AV116" s="12">
        <v>40000000</v>
      </c>
      <c r="AW116" s="10">
        <v>0</v>
      </c>
      <c r="AX116" s="12">
        <v>30000000</v>
      </c>
      <c r="AY116" s="10">
        <v>0</v>
      </c>
      <c r="AZ116" s="12">
        <f t="shared" si="6"/>
        <v>70000000</v>
      </c>
      <c r="BA116" s="29">
        <f t="shared" si="7"/>
        <v>0</v>
      </c>
    </row>
    <row r="117" spans="1:53" ht="45" x14ac:dyDescent="0.25">
      <c r="A117" s="4">
        <v>54</v>
      </c>
      <c r="B117" t="s">
        <v>29</v>
      </c>
      <c r="C117" s="4">
        <v>68081</v>
      </c>
      <c r="D117" s="16" t="s">
        <v>30</v>
      </c>
      <c r="E117" s="24" t="s">
        <v>123</v>
      </c>
      <c r="F117" s="8" t="s">
        <v>150</v>
      </c>
      <c r="G117" s="8" t="s">
        <v>151</v>
      </c>
      <c r="H117" s="7">
        <v>5.0999999999999996</v>
      </c>
      <c r="I117" s="7">
        <v>6.1</v>
      </c>
      <c r="J117" s="10">
        <v>1107398</v>
      </c>
      <c r="K117" s="8" t="s">
        <v>310</v>
      </c>
      <c r="L117" s="7"/>
      <c r="M117" s="8" t="s">
        <v>311</v>
      </c>
      <c r="N117" s="11">
        <v>6</v>
      </c>
      <c r="O117" s="10">
        <v>4</v>
      </c>
      <c r="P117" s="7" t="s">
        <v>47</v>
      </c>
      <c r="Q117" s="7" t="s">
        <v>128</v>
      </c>
      <c r="R117" s="7" t="s">
        <v>129</v>
      </c>
      <c r="S117" s="8" t="s">
        <v>122</v>
      </c>
      <c r="T117" s="8"/>
      <c r="U117" s="10">
        <v>0</v>
      </c>
      <c r="V117" s="10">
        <v>0</v>
      </c>
      <c r="W117" s="20">
        <v>0</v>
      </c>
      <c r="X117" s="7"/>
      <c r="Y117" s="8" t="s">
        <v>211</v>
      </c>
      <c r="Z117" s="24" t="s">
        <v>145</v>
      </c>
      <c r="AA117" s="7" t="s">
        <v>41</v>
      </c>
      <c r="AB117" s="7"/>
      <c r="AC117" s="11">
        <v>0</v>
      </c>
      <c r="AD117" s="10">
        <v>0</v>
      </c>
      <c r="AE117" s="20">
        <v>0</v>
      </c>
      <c r="AF117" s="7"/>
      <c r="AG117" s="8" t="s">
        <v>211</v>
      </c>
      <c r="AH117" s="24" t="s">
        <v>145</v>
      </c>
      <c r="AI117" s="7" t="s">
        <v>41</v>
      </c>
      <c r="AJ117" s="7"/>
      <c r="AK117" s="10">
        <v>2</v>
      </c>
      <c r="AL117" s="10">
        <v>4</v>
      </c>
      <c r="AM117" s="20">
        <v>1</v>
      </c>
      <c r="AN117" s="7"/>
      <c r="AO117" s="8"/>
      <c r="AP117" s="24" t="s">
        <v>145</v>
      </c>
      <c r="AQ117" s="7" t="s">
        <v>41</v>
      </c>
      <c r="AR117" s="7"/>
      <c r="AS117" s="12">
        <v>20000000</v>
      </c>
      <c r="AT117" s="11">
        <v>0</v>
      </c>
      <c r="AU117" s="10">
        <v>0</v>
      </c>
      <c r="AV117" s="12">
        <v>20000000</v>
      </c>
      <c r="AW117" s="10">
        <v>0</v>
      </c>
      <c r="AX117" s="10">
        <v>0</v>
      </c>
      <c r="AY117" s="10">
        <v>0</v>
      </c>
      <c r="AZ117" s="12">
        <f t="shared" si="6"/>
        <v>40000000</v>
      </c>
      <c r="BA117" s="29">
        <f t="shared" si="7"/>
        <v>0</v>
      </c>
    </row>
    <row r="118" spans="1:53" ht="75" x14ac:dyDescent="0.25">
      <c r="A118" s="4">
        <v>54</v>
      </c>
      <c r="B118" t="s">
        <v>29</v>
      </c>
      <c r="C118" s="4">
        <v>68081</v>
      </c>
      <c r="D118" s="16" t="s">
        <v>30</v>
      </c>
      <c r="E118" s="24" t="s">
        <v>123</v>
      </c>
      <c r="F118" s="8" t="s">
        <v>150</v>
      </c>
      <c r="G118" s="8" t="s">
        <v>151</v>
      </c>
      <c r="H118" s="7">
        <v>5.0999999999999996</v>
      </c>
      <c r="I118" s="7">
        <v>6.1</v>
      </c>
      <c r="J118" s="10">
        <v>1107399</v>
      </c>
      <c r="K118" s="8" t="s">
        <v>317</v>
      </c>
      <c r="L118" s="7"/>
      <c r="M118" s="8" t="s">
        <v>318</v>
      </c>
      <c r="N118" s="11">
        <v>0</v>
      </c>
      <c r="O118" s="10">
        <v>1</v>
      </c>
      <c r="P118" s="7" t="s">
        <v>47</v>
      </c>
      <c r="Q118" s="7" t="s">
        <v>128</v>
      </c>
      <c r="R118" s="7" t="s">
        <v>129</v>
      </c>
      <c r="S118" s="8" t="s">
        <v>122</v>
      </c>
      <c r="T118" s="8"/>
      <c r="U118" s="10">
        <v>0</v>
      </c>
      <c r="V118" s="10">
        <v>0</v>
      </c>
      <c r="W118" s="20">
        <v>0</v>
      </c>
      <c r="X118" s="7"/>
      <c r="Y118" s="8" t="s">
        <v>319</v>
      </c>
      <c r="Z118" s="24" t="s">
        <v>145</v>
      </c>
      <c r="AA118" s="7" t="s">
        <v>41</v>
      </c>
      <c r="AB118" s="7"/>
      <c r="AC118" s="11">
        <v>0</v>
      </c>
      <c r="AD118" s="10">
        <v>0</v>
      </c>
      <c r="AE118" s="20">
        <v>0</v>
      </c>
      <c r="AF118" s="7"/>
      <c r="AG118" s="8" t="s">
        <v>319</v>
      </c>
      <c r="AH118" s="24" t="s">
        <v>145</v>
      </c>
      <c r="AI118" s="7" t="s">
        <v>41</v>
      </c>
      <c r="AJ118" s="7"/>
      <c r="AK118" s="10">
        <v>1</v>
      </c>
      <c r="AL118" s="10">
        <v>0</v>
      </c>
      <c r="AM118" s="20">
        <v>0</v>
      </c>
      <c r="AN118" s="7"/>
      <c r="AO118" s="8"/>
      <c r="AP118" s="24" t="s">
        <v>145</v>
      </c>
      <c r="AQ118" s="7" t="s">
        <v>41</v>
      </c>
      <c r="AR118" s="7"/>
      <c r="AS118" s="10">
        <v>0</v>
      </c>
      <c r="AT118" s="11">
        <v>0</v>
      </c>
      <c r="AU118" s="10">
        <v>0</v>
      </c>
      <c r="AV118" s="12">
        <v>5000000</v>
      </c>
      <c r="AW118" s="10">
        <v>0</v>
      </c>
      <c r="AX118" s="10">
        <v>0</v>
      </c>
      <c r="AY118" s="10">
        <v>0</v>
      </c>
      <c r="AZ118" s="12">
        <f t="shared" si="6"/>
        <v>5000000</v>
      </c>
      <c r="BA118" s="29">
        <f t="shared" si="7"/>
        <v>0</v>
      </c>
    </row>
    <row r="119" spans="1:53" ht="105" customHeight="1" x14ac:dyDescent="0.25">
      <c r="A119" s="4">
        <v>54</v>
      </c>
      <c r="B119" t="s">
        <v>29</v>
      </c>
      <c r="C119" s="4">
        <v>68081</v>
      </c>
      <c r="D119" s="16" t="s">
        <v>30</v>
      </c>
      <c r="E119" s="24" t="s">
        <v>123</v>
      </c>
      <c r="F119" s="8" t="s">
        <v>320</v>
      </c>
      <c r="G119" s="8" t="s">
        <v>321</v>
      </c>
      <c r="H119" s="9">
        <v>39.450000000000003</v>
      </c>
      <c r="I119" s="9">
        <v>39.450000000000003</v>
      </c>
      <c r="J119" s="10">
        <v>1107400</v>
      </c>
      <c r="K119" s="8" t="s">
        <v>322</v>
      </c>
      <c r="L119" s="7"/>
      <c r="M119" s="8" t="s">
        <v>323</v>
      </c>
      <c r="N119" s="11">
        <v>3</v>
      </c>
      <c r="O119" s="10">
        <v>5</v>
      </c>
      <c r="P119" s="7" t="s">
        <v>47</v>
      </c>
      <c r="Q119" s="7" t="s">
        <v>128</v>
      </c>
      <c r="R119" s="7" t="s">
        <v>129</v>
      </c>
      <c r="S119" s="8" t="s">
        <v>122</v>
      </c>
      <c r="T119" s="8"/>
      <c r="U119" s="10">
        <v>1</v>
      </c>
      <c r="V119" s="10">
        <v>1</v>
      </c>
      <c r="W119" s="20">
        <v>1</v>
      </c>
      <c r="X119" s="7"/>
      <c r="Y119" s="8" t="s">
        <v>324</v>
      </c>
      <c r="Z119" s="27" t="s">
        <v>1958</v>
      </c>
      <c r="AA119" s="7" t="s">
        <v>41</v>
      </c>
      <c r="AB119" s="7"/>
      <c r="AC119" s="11">
        <v>1</v>
      </c>
      <c r="AD119" s="10">
        <v>1</v>
      </c>
      <c r="AE119" s="20">
        <v>1</v>
      </c>
      <c r="AF119" s="7"/>
      <c r="AG119" s="8" t="s">
        <v>324</v>
      </c>
      <c r="AH119" s="27" t="s">
        <v>1958</v>
      </c>
      <c r="AI119" s="7" t="s">
        <v>41</v>
      </c>
      <c r="AJ119" s="7"/>
      <c r="AK119" s="10">
        <v>1</v>
      </c>
      <c r="AL119" s="10">
        <v>1</v>
      </c>
      <c r="AM119" s="20">
        <v>1</v>
      </c>
      <c r="AN119" s="7"/>
      <c r="AO119" s="8"/>
      <c r="AP119" s="27" t="s">
        <v>1959</v>
      </c>
      <c r="AQ119" s="7" t="s">
        <v>41</v>
      </c>
      <c r="AR119" s="7"/>
      <c r="AS119" s="12">
        <v>24527465652</v>
      </c>
      <c r="AT119" s="14">
        <v>11810136415</v>
      </c>
      <c r="AU119" s="10">
        <v>0</v>
      </c>
      <c r="AV119" s="12">
        <v>24471999451</v>
      </c>
      <c r="AW119" s="12">
        <v>13236385896</v>
      </c>
      <c r="AX119" s="12">
        <v>17735058191</v>
      </c>
      <c r="AY119" s="12">
        <v>11110520496</v>
      </c>
      <c r="AZ119" s="12">
        <f t="shared" si="6"/>
        <v>66734523294</v>
      </c>
      <c r="BA119" s="29">
        <f t="shared" si="7"/>
        <v>36157042807</v>
      </c>
    </row>
    <row r="120" spans="1:53" ht="45" x14ac:dyDescent="0.25">
      <c r="A120" s="4">
        <v>54</v>
      </c>
      <c r="B120" t="s">
        <v>29</v>
      </c>
      <c r="C120" s="4">
        <v>68081</v>
      </c>
      <c r="D120" s="16" t="s">
        <v>30</v>
      </c>
      <c r="E120" s="24" t="s">
        <v>123</v>
      </c>
      <c r="F120" s="8" t="s">
        <v>320</v>
      </c>
      <c r="G120" s="8" t="s">
        <v>321</v>
      </c>
      <c r="H120" s="9">
        <v>39.450000000000003</v>
      </c>
      <c r="I120" s="9">
        <v>39.450000000000003</v>
      </c>
      <c r="J120" s="10">
        <v>1107401</v>
      </c>
      <c r="K120" s="8" t="s">
        <v>325</v>
      </c>
      <c r="L120" s="7"/>
      <c r="M120" s="8" t="s">
        <v>326</v>
      </c>
      <c r="N120" s="11">
        <v>0</v>
      </c>
      <c r="O120" s="10">
        <v>1</v>
      </c>
      <c r="P120" s="7" t="s">
        <v>47</v>
      </c>
      <c r="Q120" s="7" t="s">
        <v>128</v>
      </c>
      <c r="R120" s="7" t="s">
        <v>129</v>
      </c>
      <c r="S120" s="8" t="s">
        <v>122</v>
      </c>
      <c r="T120" s="8"/>
      <c r="U120" s="10">
        <v>0</v>
      </c>
      <c r="V120" s="10">
        <v>0</v>
      </c>
      <c r="W120" s="20">
        <v>0</v>
      </c>
      <c r="X120" s="7"/>
      <c r="Y120" s="8"/>
      <c r="Z120" s="24"/>
      <c r="AA120" s="7" t="s">
        <v>41</v>
      </c>
      <c r="AB120" s="7"/>
      <c r="AC120" s="11">
        <v>0</v>
      </c>
      <c r="AD120" s="10">
        <v>0</v>
      </c>
      <c r="AE120" s="20">
        <v>0</v>
      </c>
      <c r="AF120" s="7"/>
      <c r="AG120" s="8"/>
      <c r="AH120" s="24"/>
      <c r="AI120" s="7" t="s">
        <v>41</v>
      </c>
      <c r="AJ120" s="7"/>
      <c r="AK120" s="10">
        <v>0</v>
      </c>
      <c r="AL120" s="10">
        <v>0</v>
      </c>
      <c r="AM120" s="20">
        <v>0</v>
      </c>
      <c r="AN120" s="7"/>
      <c r="AO120" s="8"/>
      <c r="AP120" s="24"/>
      <c r="AQ120" s="7" t="s">
        <v>41</v>
      </c>
      <c r="AR120" s="7"/>
      <c r="AS120" s="10">
        <v>0</v>
      </c>
      <c r="AT120" s="11">
        <v>0</v>
      </c>
      <c r="AU120" s="10">
        <v>0</v>
      </c>
      <c r="AV120" s="12">
        <v>300000000</v>
      </c>
      <c r="AW120" s="10">
        <v>0</v>
      </c>
      <c r="AX120" s="10">
        <v>0</v>
      </c>
      <c r="AY120" s="10">
        <v>0</v>
      </c>
      <c r="AZ120" s="12">
        <f t="shared" si="6"/>
        <v>300000000</v>
      </c>
      <c r="BA120" s="29">
        <f t="shared" si="7"/>
        <v>0</v>
      </c>
    </row>
    <row r="121" spans="1:53" ht="90" x14ac:dyDescent="0.25">
      <c r="A121" s="4">
        <v>54</v>
      </c>
      <c r="B121" t="s">
        <v>29</v>
      </c>
      <c r="C121" s="4">
        <v>68081</v>
      </c>
      <c r="D121" s="16" t="s">
        <v>30</v>
      </c>
      <c r="E121" s="24" t="s">
        <v>123</v>
      </c>
      <c r="F121" s="8" t="s">
        <v>320</v>
      </c>
      <c r="G121" s="8" t="s">
        <v>321</v>
      </c>
      <c r="H121" s="9">
        <v>39.450000000000003</v>
      </c>
      <c r="I121" s="9">
        <v>39.450000000000003</v>
      </c>
      <c r="J121" s="10">
        <v>1107402</v>
      </c>
      <c r="K121" s="8" t="s">
        <v>327</v>
      </c>
      <c r="L121" s="7"/>
      <c r="M121" s="8" t="s">
        <v>328</v>
      </c>
      <c r="N121" s="11">
        <v>4</v>
      </c>
      <c r="O121" s="10">
        <v>3</v>
      </c>
      <c r="P121" s="7" t="s">
        <v>47</v>
      </c>
      <c r="Q121" s="7" t="s">
        <v>128</v>
      </c>
      <c r="R121" s="7" t="s">
        <v>129</v>
      </c>
      <c r="S121" s="8" t="s">
        <v>122</v>
      </c>
      <c r="T121" s="8"/>
      <c r="U121" s="10">
        <v>1</v>
      </c>
      <c r="V121" s="10">
        <v>4</v>
      </c>
      <c r="W121" s="20">
        <v>1</v>
      </c>
      <c r="X121" s="7"/>
      <c r="Y121" s="8"/>
      <c r="Z121" s="27" t="s">
        <v>1960</v>
      </c>
      <c r="AA121" s="7" t="s">
        <v>41</v>
      </c>
      <c r="AB121" s="7"/>
      <c r="AC121" s="11">
        <v>2</v>
      </c>
      <c r="AD121" s="10">
        <v>12</v>
      </c>
      <c r="AE121" s="20">
        <v>1</v>
      </c>
      <c r="AF121" s="7"/>
      <c r="AG121" s="8"/>
      <c r="AH121" s="27" t="s">
        <v>1960</v>
      </c>
      <c r="AI121" s="7" t="s">
        <v>41</v>
      </c>
      <c r="AJ121" s="7"/>
      <c r="AK121" s="10">
        <v>0</v>
      </c>
      <c r="AL121" s="10">
        <v>0</v>
      </c>
      <c r="AM121" s="20">
        <v>0</v>
      </c>
      <c r="AN121" s="7"/>
      <c r="AO121" s="8"/>
      <c r="AP121" s="27" t="s">
        <v>1960</v>
      </c>
      <c r="AQ121" s="7" t="s">
        <v>41</v>
      </c>
      <c r="AR121" s="7"/>
      <c r="AS121" s="12">
        <v>4647670841</v>
      </c>
      <c r="AT121" s="14">
        <v>1306320811</v>
      </c>
      <c r="AU121" s="10">
        <v>0</v>
      </c>
      <c r="AV121" s="12">
        <v>9825545627</v>
      </c>
      <c r="AW121" s="12">
        <v>9800130556</v>
      </c>
      <c r="AX121" s="10">
        <v>0</v>
      </c>
      <c r="AY121" s="10">
        <v>0</v>
      </c>
      <c r="AZ121" s="12">
        <f t="shared" si="6"/>
        <v>14473216468</v>
      </c>
      <c r="BA121" s="29">
        <f t="shared" si="7"/>
        <v>11106451367</v>
      </c>
    </row>
    <row r="122" spans="1:53" ht="60" x14ac:dyDescent="0.25">
      <c r="A122" s="4">
        <v>54</v>
      </c>
      <c r="B122" t="s">
        <v>29</v>
      </c>
      <c r="C122" s="4">
        <v>68081</v>
      </c>
      <c r="D122" s="16" t="s">
        <v>30</v>
      </c>
      <c r="E122" s="24" t="s">
        <v>123</v>
      </c>
      <c r="F122" s="8" t="s">
        <v>320</v>
      </c>
      <c r="G122" s="8" t="s">
        <v>321</v>
      </c>
      <c r="H122" s="9">
        <v>39.450000000000003</v>
      </c>
      <c r="I122" s="9">
        <v>39.450000000000003</v>
      </c>
      <c r="J122" s="10">
        <v>1107403</v>
      </c>
      <c r="K122" s="8" t="s">
        <v>332</v>
      </c>
      <c r="L122" s="7"/>
      <c r="M122" s="8" t="s">
        <v>333</v>
      </c>
      <c r="N122" s="11">
        <v>1</v>
      </c>
      <c r="O122" s="10">
        <v>1</v>
      </c>
      <c r="P122" s="7" t="s">
        <v>47</v>
      </c>
      <c r="Q122" s="7" t="s">
        <v>128</v>
      </c>
      <c r="R122" s="7" t="s">
        <v>129</v>
      </c>
      <c r="S122" s="8" t="s">
        <v>122</v>
      </c>
      <c r="T122" s="8"/>
      <c r="U122" s="10">
        <v>0</v>
      </c>
      <c r="V122" s="10">
        <v>0</v>
      </c>
      <c r="W122" s="20">
        <v>0</v>
      </c>
      <c r="X122" s="7"/>
      <c r="Y122" s="8" t="s">
        <v>211</v>
      </c>
      <c r="Z122" s="39">
        <v>2017680810120</v>
      </c>
      <c r="AA122" s="7" t="s">
        <v>41</v>
      </c>
      <c r="AB122" s="7"/>
      <c r="AC122" s="11">
        <v>0</v>
      </c>
      <c r="AD122" s="10">
        <v>0</v>
      </c>
      <c r="AE122" s="20">
        <v>0</v>
      </c>
      <c r="AF122" s="7"/>
      <c r="AG122" s="8" t="s">
        <v>211</v>
      </c>
      <c r="AH122" s="27" t="s">
        <v>1961</v>
      </c>
      <c r="AI122" s="7" t="s">
        <v>41</v>
      </c>
      <c r="AJ122" s="7"/>
      <c r="AK122" s="10">
        <v>1</v>
      </c>
      <c r="AL122" s="10">
        <v>1</v>
      </c>
      <c r="AM122" s="20">
        <v>1</v>
      </c>
      <c r="AN122" s="7"/>
      <c r="AO122" s="8"/>
      <c r="AP122" s="27" t="s">
        <v>1961</v>
      </c>
      <c r="AQ122" s="7" t="s">
        <v>41</v>
      </c>
      <c r="AR122" s="7"/>
      <c r="AS122" s="12">
        <v>4500000000</v>
      </c>
      <c r="AT122" s="11">
        <v>0</v>
      </c>
      <c r="AU122" s="10">
        <v>0</v>
      </c>
      <c r="AV122" s="29">
        <v>7635018328</v>
      </c>
      <c r="AW122" s="12">
        <v>7635018262</v>
      </c>
      <c r="AX122" s="29">
        <v>1946759078</v>
      </c>
      <c r="AY122" s="12">
        <v>1799913713</v>
      </c>
      <c r="AZ122" s="12">
        <f t="shared" si="6"/>
        <v>14081777406</v>
      </c>
      <c r="BA122" s="29">
        <f t="shared" si="7"/>
        <v>9434931975</v>
      </c>
    </row>
    <row r="123" spans="1:53" ht="60" x14ac:dyDescent="0.25">
      <c r="A123" s="4">
        <v>54</v>
      </c>
      <c r="B123" t="s">
        <v>29</v>
      </c>
      <c r="C123" s="4">
        <v>68081</v>
      </c>
      <c r="D123" s="16" t="s">
        <v>30</v>
      </c>
      <c r="E123" s="24" t="s">
        <v>123</v>
      </c>
      <c r="F123" s="8" t="s">
        <v>320</v>
      </c>
      <c r="G123" s="8" t="s">
        <v>321</v>
      </c>
      <c r="H123" s="9">
        <v>39.450000000000003</v>
      </c>
      <c r="I123" s="9">
        <v>39.450000000000003</v>
      </c>
      <c r="J123" s="10">
        <v>1107409</v>
      </c>
      <c r="K123" s="8" t="s">
        <v>338</v>
      </c>
      <c r="L123" s="7"/>
      <c r="M123" s="8" t="s">
        <v>339</v>
      </c>
      <c r="N123" s="11">
        <v>3</v>
      </c>
      <c r="O123" s="10">
        <v>2</v>
      </c>
      <c r="P123" s="7" t="s">
        <v>47</v>
      </c>
      <c r="Q123" s="7" t="s">
        <v>128</v>
      </c>
      <c r="R123" s="7" t="s">
        <v>129</v>
      </c>
      <c r="S123" s="8" t="s">
        <v>122</v>
      </c>
      <c r="T123" s="8"/>
      <c r="U123" s="10">
        <v>0</v>
      </c>
      <c r="V123" s="10">
        <v>0</v>
      </c>
      <c r="W123" s="20">
        <v>0</v>
      </c>
      <c r="X123" s="7"/>
      <c r="Y123" s="8" t="s">
        <v>211</v>
      </c>
      <c r="Z123" s="24" t="s">
        <v>145</v>
      </c>
      <c r="AA123" s="7" t="s">
        <v>41</v>
      </c>
      <c r="AB123" s="7"/>
      <c r="AC123" s="11">
        <v>0</v>
      </c>
      <c r="AD123" s="10">
        <v>0</v>
      </c>
      <c r="AE123" s="20">
        <v>0</v>
      </c>
      <c r="AF123" s="7"/>
      <c r="AG123" s="8" t="s">
        <v>211</v>
      </c>
      <c r="AH123" s="24" t="s">
        <v>145</v>
      </c>
      <c r="AI123" s="7" t="s">
        <v>41</v>
      </c>
      <c r="AJ123" s="7"/>
      <c r="AK123" s="10">
        <v>1</v>
      </c>
      <c r="AL123" s="10">
        <v>0</v>
      </c>
      <c r="AM123" s="20">
        <v>0</v>
      </c>
      <c r="AN123" s="7"/>
      <c r="AO123" s="8"/>
      <c r="AP123" s="24" t="s">
        <v>145</v>
      </c>
      <c r="AQ123" s="7" t="s">
        <v>41</v>
      </c>
      <c r="AR123" s="7"/>
      <c r="AS123" s="10">
        <v>0</v>
      </c>
      <c r="AT123" s="11">
        <v>0</v>
      </c>
      <c r="AU123" s="10">
        <v>0</v>
      </c>
      <c r="AV123" s="12">
        <v>1500000000</v>
      </c>
      <c r="AW123" s="10">
        <v>0</v>
      </c>
      <c r="AX123" s="10">
        <v>0</v>
      </c>
      <c r="AY123" s="10">
        <v>0</v>
      </c>
      <c r="AZ123" s="12">
        <f t="shared" si="6"/>
        <v>1500000000</v>
      </c>
      <c r="BA123" s="29">
        <f t="shared" si="7"/>
        <v>0</v>
      </c>
    </row>
    <row r="124" spans="1:53" ht="45" x14ac:dyDescent="0.25">
      <c r="A124" s="4">
        <v>54</v>
      </c>
      <c r="B124" t="s">
        <v>29</v>
      </c>
      <c r="C124" s="4">
        <v>68081</v>
      </c>
      <c r="D124" s="16" t="s">
        <v>30</v>
      </c>
      <c r="E124" s="24" t="s">
        <v>123</v>
      </c>
      <c r="F124" s="8" t="s">
        <v>320</v>
      </c>
      <c r="G124" s="8" t="s">
        <v>321</v>
      </c>
      <c r="H124" s="9">
        <v>39.450000000000003</v>
      </c>
      <c r="I124" s="9">
        <v>39.450000000000003</v>
      </c>
      <c r="J124" s="10">
        <v>1107405</v>
      </c>
      <c r="K124" s="21" t="s">
        <v>340</v>
      </c>
      <c r="L124" s="7"/>
      <c r="M124" s="8" t="s">
        <v>341</v>
      </c>
      <c r="N124" s="11">
        <v>3</v>
      </c>
      <c r="O124" s="10">
        <v>1</v>
      </c>
      <c r="P124" s="7" t="s">
        <v>47</v>
      </c>
      <c r="Q124" s="7" t="s">
        <v>128</v>
      </c>
      <c r="R124" s="7" t="s">
        <v>129</v>
      </c>
      <c r="S124" s="8" t="s">
        <v>122</v>
      </c>
      <c r="T124" s="8"/>
      <c r="U124" s="10">
        <v>1</v>
      </c>
      <c r="V124" s="10">
        <v>1</v>
      </c>
      <c r="W124" s="20">
        <v>1</v>
      </c>
      <c r="X124" s="7"/>
      <c r="Y124" s="8"/>
      <c r="Z124" s="39">
        <v>20120680810041</v>
      </c>
      <c r="AA124" s="7" t="s">
        <v>41</v>
      </c>
      <c r="AB124" s="7"/>
      <c r="AC124" s="11">
        <v>0</v>
      </c>
      <c r="AD124" s="10">
        <v>0</v>
      </c>
      <c r="AE124" s="20">
        <v>0</v>
      </c>
      <c r="AF124" s="7"/>
      <c r="AG124" s="8"/>
      <c r="AH124" s="39">
        <v>20120680810041</v>
      </c>
      <c r="AI124" s="7" t="s">
        <v>41</v>
      </c>
      <c r="AJ124" s="7"/>
      <c r="AK124" s="10">
        <v>0</v>
      </c>
      <c r="AL124" s="10">
        <v>0</v>
      </c>
      <c r="AM124" s="20">
        <v>0</v>
      </c>
      <c r="AN124" s="7"/>
      <c r="AO124" s="8"/>
      <c r="AP124" s="39">
        <v>20120680810041</v>
      </c>
      <c r="AQ124" s="7" t="s">
        <v>41</v>
      </c>
      <c r="AR124" s="7"/>
      <c r="AS124" s="12">
        <v>1429423904</v>
      </c>
      <c r="AT124" s="11">
        <v>0</v>
      </c>
      <c r="AU124" s="10">
        <v>0</v>
      </c>
      <c r="AV124" s="10">
        <v>0</v>
      </c>
      <c r="AW124" s="10">
        <v>0</v>
      </c>
      <c r="AX124" s="29">
        <v>388488859</v>
      </c>
      <c r="AY124" s="12">
        <v>385397673</v>
      </c>
      <c r="AZ124" s="12">
        <f t="shared" si="6"/>
        <v>1817912763</v>
      </c>
      <c r="BA124" s="29">
        <f t="shared" si="7"/>
        <v>385397673</v>
      </c>
    </row>
    <row r="125" spans="1:53" ht="45" x14ac:dyDescent="0.25">
      <c r="A125" s="4">
        <v>54</v>
      </c>
      <c r="B125" t="s">
        <v>29</v>
      </c>
      <c r="C125" s="4">
        <v>68081</v>
      </c>
      <c r="D125" s="16" t="s">
        <v>30</v>
      </c>
      <c r="E125" s="24" t="s">
        <v>123</v>
      </c>
      <c r="F125" s="8" t="s">
        <v>320</v>
      </c>
      <c r="G125" s="8" t="s">
        <v>321</v>
      </c>
      <c r="H125" s="9">
        <v>39.450000000000003</v>
      </c>
      <c r="I125" s="9">
        <v>39.450000000000003</v>
      </c>
      <c r="J125" s="10">
        <v>1107404</v>
      </c>
      <c r="K125" s="8" t="s">
        <v>342</v>
      </c>
      <c r="L125" s="7"/>
      <c r="M125" s="8" t="s">
        <v>343</v>
      </c>
      <c r="N125" s="11">
        <v>0</v>
      </c>
      <c r="O125" s="10">
        <v>2</v>
      </c>
      <c r="P125" s="7" t="s">
        <v>47</v>
      </c>
      <c r="Q125" s="7" t="s">
        <v>128</v>
      </c>
      <c r="R125" s="7" t="s">
        <v>129</v>
      </c>
      <c r="S125" s="8" t="s">
        <v>122</v>
      </c>
      <c r="T125" s="8"/>
      <c r="U125" s="10">
        <v>0</v>
      </c>
      <c r="V125" s="10">
        <v>0</v>
      </c>
      <c r="W125" s="20">
        <v>0</v>
      </c>
      <c r="X125" s="7"/>
      <c r="Y125" s="8"/>
      <c r="Z125" s="24" t="s">
        <v>145</v>
      </c>
      <c r="AA125" s="7" t="s">
        <v>41</v>
      </c>
      <c r="AB125" s="7"/>
      <c r="AC125" s="11">
        <v>0</v>
      </c>
      <c r="AD125" s="10">
        <v>0</v>
      </c>
      <c r="AE125" s="20">
        <v>0</v>
      </c>
      <c r="AF125" s="7"/>
      <c r="AG125" s="8"/>
      <c r="AH125" s="24" t="s">
        <v>145</v>
      </c>
      <c r="AI125" s="7" t="s">
        <v>41</v>
      </c>
      <c r="AJ125" s="7"/>
      <c r="AK125" s="10">
        <v>1</v>
      </c>
      <c r="AL125" s="10">
        <v>0</v>
      </c>
      <c r="AM125" s="20">
        <v>0</v>
      </c>
      <c r="AN125" s="7"/>
      <c r="AO125" s="8"/>
      <c r="AP125" s="24" t="s">
        <v>145</v>
      </c>
      <c r="AQ125" s="7" t="s">
        <v>41</v>
      </c>
      <c r="AR125" s="7"/>
      <c r="AS125" s="10">
        <v>0</v>
      </c>
      <c r="AT125" s="11">
        <v>0</v>
      </c>
      <c r="AU125" s="10">
        <v>0</v>
      </c>
      <c r="AV125" s="12">
        <v>2000000000</v>
      </c>
      <c r="AW125" s="10">
        <v>0</v>
      </c>
      <c r="AX125" s="10">
        <v>0</v>
      </c>
      <c r="AY125" s="10">
        <v>0</v>
      </c>
      <c r="AZ125" s="12">
        <f t="shared" si="6"/>
        <v>2000000000</v>
      </c>
      <c r="BA125" s="29">
        <f t="shared" si="7"/>
        <v>0</v>
      </c>
    </row>
    <row r="126" spans="1:53" ht="45" x14ac:dyDescent="0.25">
      <c r="A126" s="4">
        <v>54</v>
      </c>
      <c r="B126" t="s">
        <v>29</v>
      </c>
      <c r="C126" s="4">
        <v>68081</v>
      </c>
      <c r="D126" s="16" t="s">
        <v>30</v>
      </c>
      <c r="E126" s="24" t="s">
        <v>123</v>
      </c>
      <c r="F126" s="8" t="s">
        <v>320</v>
      </c>
      <c r="G126" s="8" t="s">
        <v>321</v>
      </c>
      <c r="H126" s="9">
        <v>39.450000000000003</v>
      </c>
      <c r="I126" s="9">
        <v>39.450000000000003</v>
      </c>
      <c r="J126" s="10">
        <v>1107406</v>
      </c>
      <c r="K126" s="8" t="s">
        <v>346</v>
      </c>
      <c r="L126" s="7"/>
      <c r="M126" s="8" t="s">
        <v>347</v>
      </c>
      <c r="N126" s="11">
        <v>12</v>
      </c>
      <c r="O126" s="10">
        <v>2</v>
      </c>
      <c r="P126" s="7" t="s">
        <v>47</v>
      </c>
      <c r="Q126" s="7" t="s">
        <v>128</v>
      </c>
      <c r="R126" s="7" t="s">
        <v>129</v>
      </c>
      <c r="S126" s="8" t="s">
        <v>122</v>
      </c>
      <c r="T126" s="8"/>
      <c r="U126" s="10">
        <v>0</v>
      </c>
      <c r="V126" s="10">
        <v>0</v>
      </c>
      <c r="W126" s="20">
        <v>0</v>
      </c>
      <c r="X126" s="7"/>
      <c r="Y126" s="8"/>
      <c r="Z126" s="24" t="s">
        <v>145</v>
      </c>
      <c r="AA126" s="7" t="s">
        <v>41</v>
      </c>
      <c r="AB126" s="7"/>
      <c r="AC126" s="11">
        <v>1</v>
      </c>
      <c r="AD126" s="10">
        <v>1</v>
      </c>
      <c r="AE126" s="20">
        <v>1</v>
      </c>
      <c r="AF126" s="7"/>
      <c r="AG126" s="8"/>
      <c r="AH126" s="24" t="s">
        <v>145</v>
      </c>
      <c r="AI126" s="7" t="s">
        <v>41</v>
      </c>
      <c r="AJ126" s="7"/>
      <c r="AK126" s="10">
        <v>1</v>
      </c>
      <c r="AL126" s="10">
        <v>0</v>
      </c>
      <c r="AM126" s="20">
        <v>0</v>
      </c>
      <c r="AN126" s="7"/>
      <c r="AO126" s="8"/>
      <c r="AP126" s="24" t="s">
        <v>145</v>
      </c>
      <c r="AQ126" s="7" t="s">
        <v>41</v>
      </c>
      <c r="AR126" s="7"/>
      <c r="AS126" s="10">
        <v>0</v>
      </c>
      <c r="AT126" s="11">
        <v>0</v>
      </c>
      <c r="AU126" s="10">
        <v>0</v>
      </c>
      <c r="AV126" s="12">
        <v>4500000000</v>
      </c>
      <c r="AW126" s="10">
        <v>0</v>
      </c>
      <c r="AX126" s="10">
        <v>0</v>
      </c>
      <c r="AY126" s="10">
        <v>0</v>
      </c>
      <c r="AZ126" s="12">
        <f t="shared" si="6"/>
        <v>4500000000</v>
      </c>
      <c r="BA126" s="29">
        <f t="shared" si="7"/>
        <v>0</v>
      </c>
    </row>
    <row r="127" spans="1:53" ht="45" x14ac:dyDescent="0.25">
      <c r="A127" s="4">
        <v>54</v>
      </c>
      <c r="B127" t="s">
        <v>29</v>
      </c>
      <c r="C127" s="4">
        <v>68081</v>
      </c>
      <c r="D127" s="16" t="s">
        <v>30</v>
      </c>
      <c r="E127" s="24" t="s">
        <v>123</v>
      </c>
      <c r="F127" s="8" t="s">
        <v>320</v>
      </c>
      <c r="G127" s="8" t="s">
        <v>321</v>
      </c>
      <c r="H127" s="9">
        <v>39.450000000000003</v>
      </c>
      <c r="I127" s="9">
        <v>39.450000000000003</v>
      </c>
      <c r="J127" s="10">
        <v>1107407</v>
      </c>
      <c r="K127" s="21" t="s">
        <v>360</v>
      </c>
      <c r="L127" s="7"/>
      <c r="M127" s="8" t="s">
        <v>361</v>
      </c>
      <c r="N127" s="11">
        <v>0</v>
      </c>
      <c r="O127" s="10">
        <v>1</v>
      </c>
      <c r="P127" s="7" t="s">
        <v>36</v>
      </c>
      <c r="Q127" s="7" t="s">
        <v>128</v>
      </c>
      <c r="R127" s="7" t="s">
        <v>129</v>
      </c>
      <c r="S127" s="8" t="s">
        <v>122</v>
      </c>
      <c r="T127" s="8"/>
      <c r="U127" s="10">
        <v>1</v>
      </c>
      <c r="V127" s="10">
        <v>1</v>
      </c>
      <c r="W127" s="20">
        <v>1</v>
      </c>
      <c r="X127" s="7"/>
      <c r="Y127" s="8"/>
      <c r="Z127" s="27" t="s">
        <v>1962</v>
      </c>
      <c r="AA127" s="7" t="s">
        <v>41</v>
      </c>
      <c r="AB127" s="7"/>
      <c r="AC127" s="11">
        <v>1</v>
      </c>
      <c r="AD127" s="10">
        <v>1</v>
      </c>
      <c r="AE127" s="20">
        <v>1</v>
      </c>
      <c r="AF127" s="7"/>
      <c r="AG127" s="8"/>
      <c r="AH127" s="27" t="s">
        <v>1962</v>
      </c>
      <c r="AI127" s="7" t="s">
        <v>41</v>
      </c>
      <c r="AJ127" s="7"/>
      <c r="AK127" s="10">
        <v>1</v>
      </c>
      <c r="AL127" s="10">
        <v>0</v>
      </c>
      <c r="AM127" s="20">
        <v>0</v>
      </c>
      <c r="AN127" s="7"/>
      <c r="AO127" s="8"/>
      <c r="AP127" s="27" t="s">
        <v>1962</v>
      </c>
      <c r="AQ127" s="7" t="s">
        <v>41</v>
      </c>
      <c r="AR127" s="7"/>
      <c r="AS127" s="12">
        <v>2500000000</v>
      </c>
      <c r="AT127" s="11">
        <v>0</v>
      </c>
      <c r="AU127" s="10">
        <v>0</v>
      </c>
      <c r="AV127" s="12">
        <v>1900000000</v>
      </c>
      <c r="AW127" s="12">
        <v>410650000</v>
      </c>
      <c r="AX127" s="12">
        <v>200000000</v>
      </c>
      <c r="AY127" s="10">
        <v>0</v>
      </c>
      <c r="AZ127" s="12">
        <f t="shared" si="6"/>
        <v>4600000000</v>
      </c>
      <c r="BA127" s="29">
        <f t="shared" si="7"/>
        <v>410650000</v>
      </c>
    </row>
    <row r="128" spans="1:53" ht="60" x14ac:dyDescent="0.25">
      <c r="A128" s="4">
        <v>54</v>
      </c>
      <c r="B128" t="s">
        <v>29</v>
      </c>
      <c r="C128" s="4">
        <v>68081</v>
      </c>
      <c r="D128" s="16" t="s">
        <v>30</v>
      </c>
      <c r="E128" s="24" t="s">
        <v>123</v>
      </c>
      <c r="F128" s="8" t="s">
        <v>320</v>
      </c>
      <c r="G128" s="8" t="s">
        <v>321</v>
      </c>
      <c r="H128" s="9">
        <v>39.450000000000003</v>
      </c>
      <c r="I128" s="9">
        <v>39.450000000000003</v>
      </c>
      <c r="J128" s="10">
        <v>1107408</v>
      </c>
      <c r="K128" s="8" t="s">
        <v>362</v>
      </c>
      <c r="L128" s="7"/>
      <c r="M128" s="8" t="s">
        <v>363</v>
      </c>
      <c r="N128" s="11">
        <v>5</v>
      </c>
      <c r="O128" s="10">
        <v>7</v>
      </c>
      <c r="P128" s="7" t="s">
        <v>47</v>
      </c>
      <c r="Q128" s="7" t="s">
        <v>128</v>
      </c>
      <c r="R128" s="7" t="s">
        <v>129</v>
      </c>
      <c r="S128" s="8" t="s">
        <v>122</v>
      </c>
      <c r="T128" s="8"/>
      <c r="U128" s="10">
        <v>5</v>
      </c>
      <c r="V128" s="10">
        <v>6</v>
      </c>
      <c r="W128" s="20">
        <v>1</v>
      </c>
      <c r="X128" s="7"/>
      <c r="Y128" s="8" t="s">
        <v>364</v>
      </c>
      <c r="Z128" s="24" t="s">
        <v>365</v>
      </c>
      <c r="AA128" s="7" t="s">
        <v>41</v>
      </c>
      <c r="AB128" s="7"/>
      <c r="AC128" s="11">
        <v>6</v>
      </c>
      <c r="AD128" s="10">
        <v>6</v>
      </c>
      <c r="AE128" s="20">
        <v>1</v>
      </c>
      <c r="AF128" s="7"/>
      <c r="AG128" s="8" t="s">
        <v>364</v>
      </c>
      <c r="AH128" s="27" t="s">
        <v>1963</v>
      </c>
      <c r="AI128" s="7" t="s">
        <v>41</v>
      </c>
      <c r="AJ128" s="7"/>
      <c r="AK128" s="10">
        <v>7</v>
      </c>
      <c r="AL128" s="10">
        <v>5</v>
      </c>
      <c r="AM128" s="19">
        <v>0.71430000000000005</v>
      </c>
      <c r="AN128" s="7"/>
      <c r="AO128" s="8"/>
      <c r="AP128" s="27" t="s">
        <v>1963</v>
      </c>
      <c r="AQ128" s="7" t="s">
        <v>41</v>
      </c>
      <c r="AR128" s="7"/>
      <c r="AS128" s="12">
        <v>500000000</v>
      </c>
      <c r="AT128" s="11">
        <v>0</v>
      </c>
      <c r="AU128" s="10">
        <v>0</v>
      </c>
      <c r="AV128" s="12">
        <v>550000000</v>
      </c>
      <c r="AW128" s="10">
        <v>0</v>
      </c>
      <c r="AX128" s="12">
        <v>10000000</v>
      </c>
      <c r="AY128" s="10">
        <v>0</v>
      </c>
      <c r="AZ128" s="12">
        <f t="shared" si="6"/>
        <v>1060000000</v>
      </c>
      <c r="BA128" s="29">
        <f t="shared" si="7"/>
        <v>0</v>
      </c>
    </row>
    <row r="129" spans="1:53" ht="45" x14ac:dyDescent="0.25">
      <c r="A129" s="4">
        <v>54</v>
      </c>
      <c r="B129" t="s">
        <v>29</v>
      </c>
      <c r="C129" s="4">
        <v>68081</v>
      </c>
      <c r="D129" s="16" t="s">
        <v>30</v>
      </c>
      <c r="E129" s="24" t="s">
        <v>123</v>
      </c>
      <c r="F129" s="8" t="s">
        <v>320</v>
      </c>
      <c r="G129" s="8" t="s">
        <v>321</v>
      </c>
      <c r="H129" s="9">
        <v>39.450000000000003</v>
      </c>
      <c r="I129" s="9">
        <v>39.450000000000003</v>
      </c>
      <c r="J129" s="10">
        <v>1107410</v>
      </c>
      <c r="K129" s="8" t="s">
        <v>372</v>
      </c>
      <c r="L129" s="7"/>
      <c r="M129" s="8" t="s">
        <v>373</v>
      </c>
      <c r="N129" s="11">
        <v>1</v>
      </c>
      <c r="O129" s="10">
        <v>1</v>
      </c>
      <c r="P129" s="7" t="s">
        <v>36</v>
      </c>
      <c r="Q129" s="7" t="s">
        <v>128</v>
      </c>
      <c r="R129" s="7" t="s">
        <v>129</v>
      </c>
      <c r="S129" s="8" t="s">
        <v>122</v>
      </c>
      <c r="T129" s="8"/>
      <c r="U129" s="10">
        <v>1</v>
      </c>
      <c r="V129" s="10">
        <v>1</v>
      </c>
      <c r="W129" s="20">
        <v>1</v>
      </c>
      <c r="X129" s="7"/>
      <c r="Y129" s="8"/>
      <c r="Z129" s="24" t="s">
        <v>365</v>
      </c>
      <c r="AA129" s="7" t="s">
        <v>41</v>
      </c>
      <c r="AB129" s="7"/>
      <c r="AC129" s="11">
        <v>1</v>
      </c>
      <c r="AD129" s="10">
        <v>1</v>
      </c>
      <c r="AE129" s="20">
        <v>1</v>
      </c>
      <c r="AF129" s="7"/>
      <c r="AG129" s="8"/>
      <c r="AH129" s="24" t="s">
        <v>365</v>
      </c>
      <c r="AI129" s="7" t="s">
        <v>41</v>
      </c>
      <c r="AJ129" s="7"/>
      <c r="AK129" s="10">
        <v>1</v>
      </c>
      <c r="AL129" s="10">
        <v>1</v>
      </c>
      <c r="AM129" s="20">
        <v>1</v>
      </c>
      <c r="AN129" s="7"/>
      <c r="AO129" s="8"/>
      <c r="AP129" s="24" t="s">
        <v>365</v>
      </c>
      <c r="AQ129" s="7" t="s">
        <v>41</v>
      </c>
      <c r="AR129" s="7"/>
      <c r="AS129" s="12">
        <v>500000000</v>
      </c>
      <c r="AT129" s="11">
        <v>0</v>
      </c>
      <c r="AU129" s="10">
        <v>0</v>
      </c>
      <c r="AV129" s="12">
        <v>550000000</v>
      </c>
      <c r="AW129" s="10">
        <v>0</v>
      </c>
      <c r="AX129" s="12">
        <v>90000000</v>
      </c>
      <c r="AY129" s="10">
        <v>0</v>
      </c>
      <c r="AZ129" s="12">
        <f t="shared" si="6"/>
        <v>1140000000</v>
      </c>
      <c r="BA129" s="29">
        <f t="shared" si="7"/>
        <v>0</v>
      </c>
    </row>
    <row r="130" spans="1:53" ht="243.75" customHeight="1" x14ac:dyDescent="0.25">
      <c r="A130" s="4">
        <v>54</v>
      </c>
      <c r="B130" t="s">
        <v>29</v>
      </c>
      <c r="C130" s="4">
        <v>68081</v>
      </c>
      <c r="D130" s="16" t="s">
        <v>30</v>
      </c>
      <c r="E130" s="24" t="s">
        <v>123</v>
      </c>
      <c r="F130" s="8" t="s">
        <v>320</v>
      </c>
      <c r="G130" s="8" t="s">
        <v>321</v>
      </c>
      <c r="H130" s="9">
        <v>39.450000000000003</v>
      </c>
      <c r="I130" s="9">
        <v>39.450000000000003</v>
      </c>
      <c r="J130" s="10">
        <v>1107411</v>
      </c>
      <c r="K130" s="8" t="s">
        <v>381</v>
      </c>
      <c r="L130" s="7"/>
      <c r="M130" s="8" t="s">
        <v>382</v>
      </c>
      <c r="N130" s="14">
        <v>39453</v>
      </c>
      <c r="O130" s="12">
        <v>39453</v>
      </c>
      <c r="P130" s="7" t="s">
        <v>36</v>
      </c>
      <c r="Q130" s="7" t="s">
        <v>128</v>
      </c>
      <c r="R130" s="7" t="s">
        <v>129</v>
      </c>
      <c r="S130" s="8" t="s">
        <v>122</v>
      </c>
      <c r="T130" s="8"/>
      <c r="U130" s="12">
        <v>39453</v>
      </c>
      <c r="V130" s="12">
        <v>39453</v>
      </c>
      <c r="W130" s="20">
        <v>1</v>
      </c>
      <c r="X130" s="7"/>
      <c r="Y130" s="8" t="s">
        <v>383</v>
      </c>
      <c r="Z130" s="27" t="s">
        <v>1964</v>
      </c>
      <c r="AA130" s="7" t="s">
        <v>41</v>
      </c>
      <c r="AB130" s="7"/>
      <c r="AC130" s="14">
        <v>39453</v>
      </c>
      <c r="AD130" s="12">
        <v>40240</v>
      </c>
      <c r="AE130" s="20">
        <v>1</v>
      </c>
      <c r="AF130" s="7"/>
      <c r="AG130" s="8" t="s">
        <v>383</v>
      </c>
      <c r="AH130" s="27" t="s">
        <v>1964</v>
      </c>
      <c r="AI130" s="7" t="s">
        <v>41</v>
      </c>
      <c r="AJ130" s="7"/>
      <c r="AK130" s="12">
        <v>39453</v>
      </c>
      <c r="AL130" s="12">
        <v>41394</v>
      </c>
      <c r="AM130" s="20">
        <v>1</v>
      </c>
      <c r="AN130" s="7"/>
      <c r="AO130" s="8"/>
      <c r="AP130" s="27" t="s">
        <v>1964</v>
      </c>
      <c r="AQ130" s="7" t="s">
        <v>41</v>
      </c>
      <c r="AR130" s="7"/>
      <c r="AS130" s="12">
        <v>97890080585</v>
      </c>
      <c r="AT130" s="14">
        <v>58729827844</v>
      </c>
      <c r="AU130" s="10">
        <v>0</v>
      </c>
      <c r="AV130" s="12">
        <v>105488783818</v>
      </c>
      <c r="AW130" s="12">
        <v>93998218507</v>
      </c>
      <c r="AX130" s="12">
        <v>108586463381</v>
      </c>
      <c r="AY130" s="12">
        <v>108289203585</v>
      </c>
      <c r="AZ130" s="12">
        <f t="shared" ref="AZ130:AZ144" si="8">+AS130+AV130+AX130</f>
        <v>311965327784</v>
      </c>
      <c r="BA130" s="29">
        <f t="shared" ref="BA130:BA144" si="9">+AT130+AW130+AY130</f>
        <v>261017249936</v>
      </c>
    </row>
    <row r="131" spans="1:53" ht="60" x14ac:dyDescent="0.25">
      <c r="A131" s="4">
        <v>54</v>
      </c>
      <c r="B131" t="s">
        <v>29</v>
      </c>
      <c r="C131" s="4">
        <v>68081</v>
      </c>
      <c r="D131" s="16" t="s">
        <v>30</v>
      </c>
      <c r="E131" s="24" t="s">
        <v>123</v>
      </c>
      <c r="F131" s="8" t="s">
        <v>320</v>
      </c>
      <c r="G131" s="8" t="s">
        <v>321</v>
      </c>
      <c r="H131" s="9">
        <v>39.450000000000003</v>
      </c>
      <c r="I131" s="9">
        <v>39.450000000000003</v>
      </c>
      <c r="J131" s="10">
        <v>1107412</v>
      </c>
      <c r="K131" s="8" t="s">
        <v>393</v>
      </c>
      <c r="L131" s="7"/>
      <c r="M131" s="8" t="s">
        <v>394</v>
      </c>
      <c r="N131" s="11">
        <v>750</v>
      </c>
      <c r="O131" s="10">
        <v>787</v>
      </c>
      <c r="P131" s="7" t="s">
        <v>47</v>
      </c>
      <c r="Q131" s="7" t="s">
        <v>128</v>
      </c>
      <c r="R131" s="7" t="s">
        <v>129</v>
      </c>
      <c r="S131" s="8" t="s">
        <v>122</v>
      </c>
      <c r="T131" s="8"/>
      <c r="U131" s="10">
        <v>760</v>
      </c>
      <c r="V131" s="10">
        <v>760</v>
      </c>
      <c r="W131" s="20">
        <v>1</v>
      </c>
      <c r="X131" s="7"/>
      <c r="Y131" s="8"/>
      <c r="Z131" s="27" t="s">
        <v>1965</v>
      </c>
      <c r="AA131" s="7" t="s">
        <v>41</v>
      </c>
      <c r="AB131" s="7"/>
      <c r="AC131" s="11">
        <v>770</v>
      </c>
      <c r="AD131" s="10">
        <v>780</v>
      </c>
      <c r="AE131" s="20">
        <v>1</v>
      </c>
      <c r="AF131" s="7"/>
      <c r="AG131" s="8"/>
      <c r="AH131" s="27" t="s">
        <v>1966</v>
      </c>
      <c r="AI131" s="7" t="s">
        <v>41</v>
      </c>
      <c r="AJ131" s="7"/>
      <c r="AK131" s="10">
        <v>780</v>
      </c>
      <c r="AL131" s="10">
        <v>890</v>
      </c>
      <c r="AM131" s="20">
        <v>1</v>
      </c>
      <c r="AN131" s="7"/>
      <c r="AO131" s="8"/>
      <c r="AP131" s="27" t="s">
        <v>1966</v>
      </c>
      <c r="AQ131" s="7" t="s">
        <v>41</v>
      </c>
      <c r="AR131" s="7"/>
      <c r="AS131" s="12">
        <v>712000000</v>
      </c>
      <c r="AT131" s="14">
        <v>638936000</v>
      </c>
      <c r="AU131" s="10">
        <v>0</v>
      </c>
      <c r="AV131" s="12">
        <v>648000000</v>
      </c>
      <c r="AW131" s="12">
        <v>337701975</v>
      </c>
      <c r="AX131" s="12">
        <v>600000000</v>
      </c>
      <c r="AY131" s="12">
        <v>118000000</v>
      </c>
      <c r="AZ131" s="12">
        <f t="shared" si="8"/>
        <v>1960000000</v>
      </c>
      <c r="BA131" s="29">
        <f t="shared" si="9"/>
        <v>1094637975</v>
      </c>
    </row>
    <row r="132" spans="1:53" ht="75" x14ac:dyDescent="0.25">
      <c r="A132" s="4">
        <v>54</v>
      </c>
      <c r="B132" t="s">
        <v>29</v>
      </c>
      <c r="C132" s="4">
        <v>68081</v>
      </c>
      <c r="D132" s="16" t="s">
        <v>30</v>
      </c>
      <c r="E132" s="24" t="s">
        <v>123</v>
      </c>
      <c r="F132" s="8" t="s">
        <v>320</v>
      </c>
      <c r="G132" s="8" t="s">
        <v>321</v>
      </c>
      <c r="H132" s="9">
        <v>39.450000000000003</v>
      </c>
      <c r="I132" s="9">
        <v>39.450000000000003</v>
      </c>
      <c r="J132" s="10">
        <v>1107413</v>
      </c>
      <c r="K132" s="8" t="s">
        <v>399</v>
      </c>
      <c r="L132" s="7"/>
      <c r="M132" s="8" t="s">
        <v>400</v>
      </c>
      <c r="N132" s="11">
        <v>1</v>
      </c>
      <c r="O132" s="10">
        <v>1</v>
      </c>
      <c r="P132" s="7" t="s">
        <v>36</v>
      </c>
      <c r="Q132" s="7" t="s">
        <v>128</v>
      </c>
      <c r="R132" s="7" t="s">
        <v>129</v>
      </c>
      <c r="S132" s="8" t="s">
        <v>122</v>
      </c>
      <c r="T132" s="8"/>
      <c r="U132" s="10">
        <v>1</v>
      </c>
      <c r="V132" s="10">
        <v>1</v>
      </c>
      <c r="W132" s="20">
        <v>1</v>
      </c>
      <c r="X132" s="7"/>
      <c r="Y132" s="8"/>
      <c r="Z132" s="24" t="s">
        <v>401</v>
      </c>
      <c r="AA132" s="7" t="s">
        <v>41</v>
      </c>
      <c r="AB132" s="7"/>
      <c r="AC132" s="11">
        <v>1</v>
      </c>
      <c r="AD132" s="10">
        <v>1</v>
      </c>
      <c r="AE132" s="20">
        <v>1</v>
      </c>
      <c r="AF132" s="7"/>
      <c r="AG132" s="8"/>
      <c r="AH132" s="27" t="s">
        <v>1967</v>
      </c>
      <c r="AI132" s="7" t="s">
        <v>41</v>
      </c>
      <c r="AJ132" s="7"/>
      <c r="AK132" s="10">
        <v>1</v>
      </c>
      <c r="AL132" s="10">
        <v>1</v>
      </c>
      <c r="AM132" s="20">
        <v>1</v>
      </c>
      <c r="AN132" s="7"/>
      <c r="AO132" s="8"/>
      <c r="AP132" s="27" t="s">
        <v>1967</v>
      </c>
      <c r="AQ132" s="7" t="s">
        <v>41</v>
      </c>
      <c r="AR132" s="7"/>
      <c r="AS132" s="12">
        <v>240000000</v>
      </c>
      <c r="AT132" s="14">
        <v>100000000</v>
      </c>
      <c r="AU132" s="10">
        <v>0</v>
      </c>
      <c r="AV132" s="12">
        <v>259200000</v>
      </c>
      <c r="AW132" s="12">
        <v>90000000</v>
      </c>
      <c r="AX132" s="12">
        <v>240000000</v>
      </c>
      <c r="AY132" s="10">
        <v>0</v>
      </c>
      <c r="AZ132" s="12">
        <f t="shared" si="8"/>
        <v>739200000</v>
      </c>
      <c r="BA132" s="29">
        <f t="shared" si="9"/>
        <v>190000000</v>
      </c>
    </row>
    <row r="133" spans="1:53" ht="75" x14ac:dyDescent="0.25">
      <c r="A133" s="4">
        <v>54</v>
      </c>
      <c r="B133" t="s">
        <v>29</v>
      </c>
      <c r="C133" s="4">
        <v>68081</v>
      </c>
      <c r="D133" s="16" t="s">
        <v>30</v>
      </c>
      <c r="E133" s="24" t="s">
        <v>123</v>
      </c>
      <c r="F133" s="8" t="s">
        <v>320</v>
      </c>
      <c r="G133" s="8" t="s">
        <v>321</v>
      </c>
      <c r="H133" s="9">
        <v>39.450000000000003</v>
      </c>
      <c r="I133" s="9">
        <v>39.450000000000003</v>
      </c>
      <c r="J133" s="10">
        <v>1107414</v>
      </c>
      <c r="K133" s="21" t="s">
        <v>402</v>
      </c>
      <c r="L133" s="7"/>
      <c r="M133" s="8" t="s">
        <v>403</v>
      </c>
      <c r="N133" s="11">
        <v>150</v>
      </c>
      <c r="O133" s="10">
        <v>250</v>
      </c>
      <c r="P133" s="7" t="s">
        <v>47</v>
      </c>
      <c r="Q133" s="7" t="s">
        <v>128</v>
      </c>
      <c r="R133" s="7" t="s">
        <v>129</v>
      </c>
      <c r="S133" s="8" t="s">
        <v>122</v>
      </c>
      <c r="T133" s="8"/>
      <c r="U133" s="10">
        <v>150</v>
      </c>
      <c r="V133" s="10">
        <v>255</v>
      </c>
      <c r="W133" s="20">
        <v>1</v>
      </c>
      <c r="X133" s="7"/>
      <c r="Y133" s="8"/>
      <c r="Z133" s="24" t="s">
        <v>401</v>
      </c>
      <c r="AA133" s="7" t="s">
        <v>41</v>
      </c>
      <c r="AB133" s="7"/>
      <c r="AC133" s="11">
        <v>180</v>
      </c>
      <c r="AD133" s="10">
        <v>484</v>
      </c>
      <c r="AE133" s="20">
        <v>1</v>
      </c>
      <c r="AF133" s="7"/>
      <c r="AG133" s="8"/>
      <c r="AH133" s="27" t="s">
        <v>1967</v>
      </c>
      <c r="AI133" s="7" t="s">
        <v>41</v>
      </c>
      <c r="AJ133" s="7"/>
      <c r="AK133" s="10">
        <v>200</v>
      </c>
      <c r="AL133" s="12">
        <v>1082</v>
      </c>
      <c r="AM133" s="20">
        <v>1</v>
      </c>
      <c r="AN133" s="7"/>
      <c r="AO133" s="8"/>
      <c r="AP133" s="27" t="s">
        <v>1967</v>
      </c>
      <c r="AQ133" s="7" t="s">
        <v>41</v>
      </c>
      <c r="AR133" s="7"/>
      <c r="AS133" s="12">
        <v>180000000</v>
      </c>
      <c r="AT133" s="11">
        <v>0</v>
      </c>
      <c r="AU133" s="10">
        <v>0</v>
      </c>
      <c r="AV133" s="12">
        <v>194400000</v>
      </c>
      <c r="AW133" s="12">
        <v>60000000</v>
      </c>
      <c r="AX133" s="12">
        <v>180000000</v>
      </c>
      <c r="AY133" s="10">
        <v>0</v>
      </c>
      <c r="AZ133" s="12">
        <f t="shared" si="8"/>
        <v>554400000</v>
      </c>
      <c r="BA133" s="29">
        <f t="shared" si="9"/>
        <v>60000000</v>
      </c>
    </row>
    <row r="134" spans="1:53" ht="75" x14ac:dyDescent="0.25">
      <c r="A134" s="4">
        <v>54</v>
      </c>
      <c r="B134" t="s">
        <v>29</v>
      </c>
      <c r="C134" s="4">
        <v>68081</v>
      </c>
      <c r="D134" s="16" t="s">
        <v>30</v>
      </c>
      <c r="E134" s="24" t="s">
        <v>123</v>
      </c>
      <c r="F134" s="8" t="s">
        <v>320</v>
      </c>
      <c r="G134" s="8" t="s">
        <v>321</v>
      </c>
      <c r="H134" s="9">
        <v>39.450000000000003</v>
      </c>
      <c r="I134" s="9">
        <v>39.450000000000003</v>
      </c>
      <c r="J134" s="10">
        <v>1107415</v>
      </c>
      <c r="K134" s="8" t="s">
        <v>404</v>
      </c>
      <c r="L134" s="7"/>
      <c r="M134" s="8" t="s">
        <v>405</v>
      </c>
      <c r="N134" s="11">
        <v>1</v>
      </c>
      <c r="O134" s="10">
        <v>1</v>
      </c>
      <c r="P134" s="7" t="s">
        <v>36</v>
      </c>
      <c r="Q134" s="7" t="s">
        <v>128</v>
      </c>
      <c r="R134" s="7" t="s">
        <v>129</v>
      </c>
      <c r="S134" s="8" t="s">
        <v>122</v>
      </c>
      <c r="T134" s="8"/>
      <c r="U134" s="10">
        <v>1</v>
      </c>
      <c r="V134" s="10">
        <v>1</v>
      </c>
      <c r="W134" s="20">
        <v>1</v>
      </c>
      <c r="X134" s="7"/>
      <c r="Y134" s="8"/>
      <c r="Z134" s="24" t="s">
        <v>401</v>
      </c>
      <c r="AA134" s="7" t="s">
        <v>41</v>
      </c>
      <c r="AB134" s="7"/>
      <c r="AC134" s="11">
        <v>1</v>
      </c>
      <c r="AD134" s="10">
        <v>1</v>
      </c>
      <c r="AE134" s="20">
        <v>1</v>
      </c>
      <c r="AF134" s="7"/>
      <c r="AG134" s="8"/>
      <c r="AH134" s="27" t="s">
        <v>1967</v>
      </c>
      <c r="AI134" s="7" t="s">
        <v>41</v>
      </c>
      <c r="AJ134" s="7"/>
      <c r="AK134" s="10">
        <v>1</v>
      </c>
      <c r="AL134" s="10">
        <v>1</v>
      </c>
      <c r="AM134" s="20">
        <v>1</v>
      </c>
      <c r="AN134" s="7"/>
      <c r="AO134" s="8"/>
      <c r="AP134" s="27" t="s">
        <v>1967</v>
      </c>
      <c r="AQ134" s="7" t="s">
        <v>41</v>
      </c>
      <c r="AR134" s="7"/>
      <c r="AS134" s="12">
        <v>180000000</v>
      </c>
      <c r="AT134" s="14">
        <v>114543700</v>
      </c>
      <c r="AU134" s="10">
        <v>0</v>
      </c>
      <c r="AV134" s="12">
        <v>194400000</v>
      </c>
      <c r="AW134" s="10">
        <v>0</v>
      </c>
      <c r="AX134" s="12">
        <v>180000000</v>
      </c>
      <c r="AY134" s="12">
        <v>118000000</v>
      </c>
      <c r="AZ134" s="12">
        <f t="shared" si="8"/>
        <v>554400000</v>
      </c>
      <c r="BA134" s="29">
        <f t="shared" si="9"/>
        <v>232543700</v>
      </c>
    </row>
    <row r="135" spans="1:53" ht="75" x14ac:dyDescent="0.25">
      <c r="A135" s="4">
        <v>54</v>
      </c>
      <c r="B135" t="s">
        <v>29</v>
      </c>
      <c r="C135" s="4">
        <v>68081</v>
      </c>
      <c r="D135" s="16" t="s">
        <v>30</v>
      </c>
      <c r="E135" s="24" t="s">
        <v>123</v>
      </c>
      <c r="F135" s="8" t="s">
        <v>320</v>
      </c>
      <c r="G135" s="8" t="s">
        <v>321</v>
      </c>
      <c r="H135" s="9">
        <v>39.450000000000003</v>
      </c>
      <c r="I135" s="9">
        <v>39.450000000000003</v>
      </c>
      <c r="J135" s="10">
        <v>1107416</v>
      </c>
      <c r="K135" s="8" t="s">
        <v>408</v>
      </c>
      <c r="L135" s="7"/>
      <c r="M135" s="8" t="s">
        <v>409</v>
      </c>
      <c r="N135" s="11">
        <v>5</v>
      </c>
      <c r="O135" s="10">
        <v>4</v>
      </c>
      <c r="P135" s="7" t="s">
        <v>47</v>
      </c>
      <c r="Q135" s="7" t="s">
        <v>128</v>
      </c>
      <c r="R135" s="7" t="s">
        <v>129</v>
      </c>
      <c r="S135" s="8" t="s">
        <v>122</v>
      </c>
      <c r="T135" s="8"/>
      <c r="U135" s="10">
        <v>1</v>
      </c>
      <c r="V135" s="10">
        <v>0</v>
      </c>
      <c r="W135" s="20">
        <v>0</v>
      </c>
      <c r="X135" s="7"/>
      <c r="Y135" s="8"/>
      <c r="Z135" s="24" t="s">
        <v>145</v>
      </c>
      <c r="AA135" s="7" t="s">
        <v>41</v>
      </c>
      <c r="AB135" s="7"/>
      <c r="AC135" s="11">
        <v>1</v>
      </c>
      <c r="AD135" s="10">
        <v>1</v>
      </c>
      <c r="AE135" s="20">
        <v>1</v>
      </c>
      <c r="AF135" s="7"/>
      <c r="AG135" s="8"/>
      <c r="AH135" s="24" t="s">
        <v>410</v>
      </c>
      <c r="AI135" s="7" t="s">
        <v>41</v>
      </c>
      <c r="AJ135" s="7"/>
      <c r="AK135" s="10">
        <v>1</v>
      </c>
      <c r="AL135" s="10">
        <v>1</v>
      </c>
      <c r="AM135" s="20">
        <v>1</v>
      </c>
      <c r="AN135" s="7"/>
      <c r="AO135" s="8"/>
      <c r="AP135" s="24" t="s">
        <v>410</v>
      </c>
      <c r="AQ135" s="7" t="s">
        <v>41</v>
      </c>
      <c r="AR135" s="7"/>
      <c r="AS135" s="12">
        <v>100000000</v>
      </c>
      <c r="AT135" s="11">
        <v>0</v>
      </c>
      <c r="AU135" s="10">
        <v>0</v>
      </c>
      <c r="AV135" s="12">
        <v>110000000</v>
      </c>
      <c r="AW135" s="10">
        <v>0</v>
      </c>
      <c r="AX135" s="10">
        <v>0</v>
      </c>
      <c r="AY135" s="10">
        <v>0</v>
      </c>
      <c r="AZ135" s="12">
        <f t="shared" si="8"/>
        <v>210000000</v>
      </c>
      <c r="BA135" s="29">
        <f t="shared" si="9"/>
        <v>0</v>
      </c>
    </row>
    <row r="136" spans="1:53" ht="45" x14ac:dyDescent="0.25">
      <c r="A136" s="4">
        <v>54</v>
      </c>
      <c r="B136" t="s">
        <v>29</v>
      </c>
      <c r="C136" s="4">
        <v>68081</v>
      </c>
      <c r="D136" s="16" t="s">
        <v>30</v>
      </c>
      <c r="E136" s="24" t="s">
        <v>123</v>
      </c>
      <c r="F136" s="8" t="s">
        <v>150</v>
      </c>
      <c r="G136" s="8" t="s">
        <v>151</v>
      </c>
      <c r="H136" s="7">
        <v>5.0999999999999996</v>
      </c>
      <c r="I136" s="7">
        <v>6.1</v>
      </c>
      <c r="J136" s="10">
        <v>1107417</v>
      </c>
      <c r="K136" s="8" t="s">
        <v>411</v>
      </c>
      <c r="L136" s="7"/>
      <c r="M136" s="8" t="s">
        <v>411</v>
      </c>
      <c r="N136" s="11">
        <v>4</v>
      </c>
      <c r="O136" s="10">
        <v>6</v>
      </c>
      <c r="P136" s="7" t="s">
        <v>47</v>
      </c>
      <c r="Q136" s="7" t="s">
        <v>128</v>
      </c>
      <c r="R136" s="7" t="s">
        <v>129</v>
      </c>
      <c r="S136" s="8" t="s">
        <v>122</v>
      </c>
      <c r="T136" s="8"/>
      <c r="U136" s="10">
        <v>2</v>
      </c>
      <c r="V136" s="10">
        <v>1</v>
      </c>
      <c r="W136" s="20">
        <v>0.5</v>
      </c>
      <c r="X136" s="7"/>
      <c r="Y136" s="8" t="s">
        <v>211</v>
      </c>
      <c r="Z136" s="27" t="s">
        <v>1968</v>
      </c>
      <c r="AA136" s="7" t="s">
        <v>41</v>
      </c>
      <c r="AB136" s="7"/>
      <c r="AC136" s="11">
        <v>0</v>
      </c>
      <c r="AD136" s="10">
        <v>0</v>
      </c>
      <c r="AE136" s="20">
        <v>0</v>
      </c>
      <c r="AF136" s="7"/>
      <c r="AG136" s="8" t="s">
        <v>211</v>
      </c>
      <c r="AH136" s="27" t="s">
        <v>1968</v>
      </c>
      <c r="AI136" s="7" t="s">
        <v>41</v>
      </c>
      <c r="AJ136" s="7"/>
      <c r="AK136" s="10">
        <v>2</v>
      </c>
      <c r="AL136" s="10">
        <v>5</v>
      </c>
      <c r="AM136" s="20">
        <v>1</v>
      </c>
      <c r="AN136" s="7"/>
      <c r="AO136" s="8"/>
      <c r="AP136" s="27" t="s">
        <v>1968</v>
      </c>
      <c r="AQ136" s="7" t="s">
        <v>41</v>
      </c>
      <c r="AR136" s="7"/>
      <c r="AS136" s="12">
        <v>1030697447</v>
      </c>
      <c r="AT136" s="14">
        <v>888485802</v>
      </c>
      <c r="AU136" s="10">
        <v>0</v>
      </c>
      <c r="AV136" s="12">
        <v>220000000</v>
      </c>
      <c r="AW136" s="10">
        <v>0</v>
      </c>
      <c r="AX136" s="10">
        <v>0</v>
      </c>
      <c r="AY136" s="10">
        <v>0</v>
      </c>
      <c r="AZ136" s="12">
        <f t="shared" si="8"/>
        <v>1250697447</v>
      </c>
      <c r="BA136" s="29">
        <f t="shared" si="9"/>
        <v>888485802</v>
      </c>
    </row>
    <row r="137" spans="1:53" ht="45" x14ac:dyDescent="0.25">
      <c r="A137" s="4">
        <v>54</v>
      </c>
      <c r="B137" t="s">
        <v>29</v>
      </c>
      <c r="C137" s="4">
        <v>68081</v>
      </c>
      <c r="D137" s="16" t="s">
        <v>30</v>
      </c>
      <c r="E137" s="24" t="s">
        <v>123</v>
      </c>
      <c r="F137" s="8" t="s">
        <v>150</v>
      </c>
      <c r="G137" s="8" t="s">
        <v>151</v>
      </c>
      <c r="H137" s="7">
        <v>5.0999999999999996</v>
      </c>
      <c r="I137" s="7">
        <v>6.1</v>
      </c>
      <c r="J137" s="10">
        <v>1107418</v>
      </c>
      <c r="K137" s="8" t="s">
        <v>412</v>
      </c>
      <c r="L137" s="7"/>
      <c r="M137" s="8" t="s">
        <v>413</v>
      </c>
      <c r="N137" s="11">
        <v>4</v>
      </c>
      <c r="O137" s="10">
        <v>4</v>
      </c>
      <c r="P137" s="7" t="s">
        <v>36</v>
      </c>
      <c r="Q137" s="7" t="s">
        <v>128</v>
      </c>
      <c r="R137" s="7" t="s">
        <v>129</v>
      </c>
      <c r="S137" s="8" t="s">
        <v>122</v>
      </c>
      <c r="T137" s="8"/>
      <c r="U137" s="10">
        <v>4</v>
      </c>
      <c r="V137" s="10">
        <v>4</v>
      </c>
      <c r="W137" s="20">
        <v>1</v>
      </c>
      <c r="X137" s="7"/>
      <c r="Y137" s="8"/>
      <c r="Z137" s="27" t="s">
        <v>1969</v>
      </c>
      <c r="AA137" s="7" t="s">
        <v>41</v>
      </c>
      <c r="AB137" s="7"/>
      <c r="AC137" s="11">
        <v>4</v>
      </c>
      <c r="AD137" s="10">
        <v>4</v>
      </c>
      <c r="AE137" s="20">
        <v>1</v>
      </c>
      <c r="AF137" s="7"/>
      <c r="AG137" s="8"/>
      <c r="AH137" s="27" t="s">
        <v>1969</v>
      </c>
      <c r="AI137" s="7" t="s">
        <v>41</v>
      </c>
      <c r="AJ137" s="7"/>
      <c r="AK137" s="10">
        <v>4</v>
      </c>
      <c r="AL137" s="10">
        <v>4</v>
      </c>
      <c r="AM137" s="20">
        <v>1</v>
      </c>
      <c r="AN137" s="7"/>
      <c r="AO137" s="8"/>
      <c r="AP137" s="27" t="s">
        <v>1969</v>
      </c>
      <c r="AQ137" s="7" t="s">
        <v>41</v>
      </c>
      <c r="AR137" s="7"/>
      <c r="AS137" s="12">
        <v>1214905391</v>
      </c>
      <c r="AT137" s="14">
        <v>7290160</v>
      </c>
      <c r="AU137" s="10">
        <v>0</v>
      </c>
      <c r="AV137" s="12">
        <v>1287989800</v>
      </c>
      <c r="AW137" s="12">
        <v>23487683</v>
      </c>
      <c r="AX137" s="12">
        <v>1052465020</v>
      </c>
      <c r="AY137" s="12">
        <v>396261452</v>
      </c>
      <c r="AZ137" s="12">
        <f t="shared" si="8"/>
        <v>3555360211</v>
      </c>
      <c r="BA137" s="29">
        <f t="shared" si="9"/>
        <v>427039295</v>
      </c>
    </row>
    <row r="138" spans="1:53" ht="75" x14ac:dyDescent="0.25">
      <c r="A138" s="4">
        <v>54</v>
      </c>
      <c r="B138" t="s">
        <v>29</v>
      </c>
      <c r="C138" s="4">
        <v>68081</v>
      </c>
      <c r="D138" s="16" t="s">
        <v>30</v>
      </c>
      <c r="E138" s="24" t="s">
        <v>123</v>
      </c>
      <c r="F138" s="8" t="s">
        <v>414</v>
      </c>
      <c r="G138" s="8" t="s">
        <v>415</v>
      </c>
      <c r="H138" s="10">
        <v>1</v>
      </c>
      <c r="I138" s="10">
        <v>4</v>
      </c>
      <c r="J138" s="10">
        <v>1107419</v>
      </c>
      <c r="K138" s="8" t="s">
        <v>416</v>
      </c>
      <c r="L138" s="7"/>
      <c r="M138" s="8" t="s">
        <v>417</v>
      </c>
      <c r="N138" s="11">
        <v>0</v>
      </c>
      <c r="O138" s="10">
        <v>1</v>
      </c>
      <c r="P138" s="7" t="s">
        <v>47</v>
      </c>
      <c r="Q138" s="7" t="s">
        <v>128</v>
      </c>
      <c r="R138" s="7" t="s">
        <v>129</v>
      </c>
      <c r="S138" s="8" t="s">
        <v>122</v>
      </c>
      <c r="T138" s="8"/>
      <c r="U138" s="10">
        <v>0</v>
      </c>
      <c r="V138" s="10">
        <v>0</v>
      </c>
      <c r="W138" s="20">
        <v>0</v>
      </c>
      <c r="X138" s="7"/>
      <c r="Y138" s="8"/>
      <c r="Z138" s="27" t="s">
        <v>1970</v>
      </c>
      <c r="AA138" s="7" t="s">
        <v>41</v>
      </c>
      <c r="AB138" s="7"/>
      <c r="AC138" s="11">
        <v>1</v>
      </c>
      <c r="AD138" s="10">
        <v>1</v>
      </c>
      <c r="AE138" s="20">
        <v>1</v>
      </c>
      <c r="AF138" s="7"/>
      <c r="AG138" s="8"/>
      <c r="AH138" s="27" t="s">
        <v>1970</v>
      </c>
      <c r="AI138" s="7" t="s">
        <v>41</v>
      </c>
      <c r="AJ138" s="7"/>
      <c r="AK138" s="10">
        <v>0</v>
      </c>
      <c r="AL138" s="10">
        <v>0</v>
      </c>
      <c r="AM138" s="20">
        <v>0</v>
      </c>
      <c r="AN138" s="7"/>
      <c r="AO138" s="8"/>
      <c r="AP138" s="27" t="s">
        <v>1970</v>
      </c>
      <c r="AQ138" s="7" t="s">
        <v>41</v>
      </c>
      <c r="AR138" s="7"/>
      <c r="AS138" s="12">
        <v>200000000</v>
      </c>
      <c r="AT138" s="11">
        <v>0</v>
      </c>
      <c r="AU138" s="10">
        <v>0</v>
      </c>
      <c r="AV138" s="12">
        <v>500000000</v>
      </c>
      <c r="AW138" s="10">
        <v>0</v>
      </c>
      <c r="AX138" s="12">
        <v>200000000</v>
      </c>
      <c r="AY138" s="10">
        <v>0</v>
      </c>
      <c r="AZ138" s="12">
        <f t="shared" si="8"/>
        <v>900000000</v>
      </c>
      <c r="BA138" s="29">
        <f t="shared" si="9"/>
        <v>0</v>
      </c>
    </row>
    <row r="139" spans="1:53" ht="75" x14ac:dyDescent="0.25">
      <c r="A139" s="4">
        <v>54</v>
      </c>
      <c r="B139" t="s">
        <v>29</v>
      </c>
      <c r="C139" s="4">
        <v>68081</v>
      </c>
      <c r="D139" s="16" t="s">
        <v>30</v>
      </c>
      <c r="E139" s="24" t="s">
        <v>123</v>
      </c>
      <c r="F139" s="8" t="s">
        <v>414</v>
      </c>
      <c r="G139" s="8" t="s">
        <v>415</v>
      </c>
      <c r="H139" s="10">
        <v>1</v>
      </c>
      <c r="I139" s="10">
        <v>4</v>
      </c>
      <c r="J139" s="10">
        <v>1107420</v>
      </c>
      <c r="K139" s="8" t="s">
        <v>418</v>
      </c>
      <c r="L139" s="7"/>
      <c r="M139" s="8" t="s">
        <v>419</v>
      </c>
      <c r="N139" s="11">
        <v>1</v>
      </c>
      <c r="O139" s="10">
        <v>1</v>
      </c>
      <c r="P139" s="7" t="s">
        <v>47</v>
      </c>
      <c r="Q139" s="7" t="s">
        <v>128</v>
      </c>
      <c r="R139" s="7" t="s">
        <v>129</v>
      </c>
      <c r="S139" s="8" t="s">
        <v>122</v>
      </c>
      <c r="T139" s="8"/>
      <c r="U139" s="10">
        <v>0</v>
      </c>
      <c r="V139" s="10">
        <v>0</v>
      </c>
      <c r="W139" s="20">
        <v>0</v>
      </c>
      <c r="X139" s="7"/>
      <c r="Y139" s="8"/>
      <c r="Z139" s="27" t="s">
        <v>1970</v>
      </c>
      <c r="AA139" s="7" t="s">
        <v>41</v>
      </c>
      <c r="AB139" s="7"/>
      <c r="AC139" s="11">
        <v>1</v>
      </c>
      <c r="AD139" s="10">
        <v>1</v>
      </c>
      <c r="AE139" s="20">
        <v>1</v>
      </c>
      <c r="AF139" s="7"/>
      <c r="AG139" s="8"/>
      <c r="AH139" s="27" t="s">
        <v>1970</v>
      </c>
      <c r="AI139" s="7" t="s">
        <v>41</v>
      </c>
      <c r="AJ139" s="7"/>
      <c r="AK139" s="10">
        <v>0</v>
      </c>
      <c r="AL139" s="10">
        <v>0</v>
      </c>
      <c r="AM139" s="20">
        <v>0</v>
      </c>
      <c r="AN139" s="7"/>
      <c r="AO139" s="8"/>
      <c r="AP139" s="27" t="s">
        <v>1970</v>
      </c>
      <c r="AQ139" s="7" t="s">
        <v>41</v>
      </c>
      <c r="AR139" s="7"/>
      <c r="AS139" s="12">
        <v>1400000000</v>
      </c>
      <c r="AT139" s="11">
        <v>0</v>
      </c>
      <c r="AU139" s="10">
        <v>0</v>
      </c>
      <c r="AV139" s="12">
        <v>1540000000</v>
      </c>
      <c r="AW139" s="10">
        <v>0</v>
      </c>
      <c r="AX139" s="12">
        <v>500000000</v>
      </c>
      <c r="AY139" s="10">
        <v>0</v>
      </c>
      <c r="AZ139" s="12">
        <f t="shared" si="8"/>
        <v>3440000000</v>
      </c>
      <c r="BA139" s="29">
        <f t="shared" si="9"/>
        <v>0</v>
      </c>
    </row>
    <row r="140" spans="1:53" ht="75" x14ac:dyDescent="0.25">
      <c r="A140" s="4">
        <v>54</v>
      </c>
      <c r="B140" t="s">
        <v>29</v>
      </c>
      <c r="C140" s="4">
        <v>68081</v>
      </c>
      <c r="D140" s="16" t="s">
        <v>30</v>
      </c>
      <c r="E140" s="24" t="s">
        <v>123</v>
      </c>
      <c r="F140" s="8" t="s">
        <v>414</v>
      </c>
      <c r="G140" s="8" t="s">
        <v>415</v>
      </c>
      <c r="H140" s="10">
        <v>1</v>
      </c>
      <c r="I140" s="10">
        <v>4</v>
      </c>
      <c r="J140" s="10">
        <v>1107421</v>
      </c>
      <c r="K140" s="8" t="s">
        <v>420</v>
      </c>
      <c r="L140" s="7"/>
      <c r="M140" s="8" t="s">
        <v>421</v>
      </c>
      <c r="N140" s="14">
        <v>2200</v>
      </c>
      <c r="O140" s="12">
        <v>7200</v>
      </c>
      <c r="P140" s="7" t="s">
        <v>47</v>
      </c>
      <c r="Q140" s="7" t="s">
        <v>128</v>
      </c>
      <c r="R140" s="7" t="s">
        <v>129</v>
      </c>
      <c r="S140" s="8" t="s">
        <v>122</v>
      </c>
      <c r="T140" s="8"/>
      <c r="U140" s="12">
        <v>3450</v>
      </c>
      <c r="V140" s="12">
        <v>3037</v>
      </c>
      <c r="W140" s="20">
        <v>1</v>
      </c>
      <c r="X140" s="7"/>
      <c r="Y140" s="8"/>
      <c r="Z140" s="27" t="s">
        <v>1971</v>
      </c>
      <c r="AA140" s="7" t="s">
        <v>41</v>
      </c>
      <c r="AB140" s="7"/>
      <c r="AC140" s="14">
        <v>4700</v>
      </c>
      <c r="AD140" s="12">
        <v>7410</v>
      </c>
      <c r="AE140" s="20">
        <v>1</v>
      </c>
      <c r="AF140" s="7"/>
      <c r="AG140" s="8"/>
      <c r="AH140" s="27" t="s">
        <v>1970</v>
      </c>
      <c r="AI140" s="7" t="s">
        <v>41</v>
      </c>
      <c r="AJ140" s="7"/>
      <c r="AK140" s="12">
        <v>5950</v>
      </c>
      <c r="AL140" s="12">
        <v>6498</v>
      </c>
      <c r="AM140" s="20">
        <v>1</v>
      </c>
      <c r="AN140" s="7"/>
      <c r="AO140" s="8"/>
      <c r="AP140" s="27" t="s">
        <v>1970</v>
      </c>
      <c r="AQ140" s="7" t="s">
        <v>41</v>
      </c>
      <c r="AR140" s="7"/>
      <c r="AS140" s="12">
        <v>2753698994</v>
      </c>
      <c r="AT140" s="14">
        <v>2400855726</v>
      </c>
      <c r="AU140" s="10">
        <v>0</v>
      </c>
      <c r="AV140" s="12">
        <v>3680907384</v>
      </c>
      <c r="AW140" s="12">
        <v>3671653035</v>
      </c>
      <c r="AX140" s="12">
        <v>4328397614</v>
      </c>
      <c r="AY140" s="12">
        <v>3671653035</v>
      </c>
      <c r="AZ140" s="12">
        <f t="shared" si="8"/>
        <v>10763003992</v>
      </c>
      <c r="BA140" s="29">
        <f t="shared" si="9"/>
        <v>9744161796</v>
      </c>
    </row>
    <row r="141" spans="1:53" ht="75" x14ac:dyDescent="0.25">
      <c r="A141" s="4">
        <v>54</v>
      </c>
      <c r="B141" t="s">
        <v>29</v>
      </c>
      <c r="C141" s="4">
        <v>68081</v>
      </c>
      <c r="D141" s="16" t="s">
        <v>30</v>
      </c>
      <c r="E141" s="24" t="s">
        <v>123</v>
      </c>
      <c r="F141" s="8" t="s">
        <v>414</v>
      </c>
      <c r="G141" s="8" t="s">
        <v>415</v>
      </c>
      <c r="H141" s="10">
        <v>1</v>
      </c>
      <c r="I141" s="10">
        <v>4</v>
      </c>
      <c r="J141" s="10">
        <v>1107422</v>
      </c>
      <c r="K141" s="8" t="s">
        <v>422</v>
      </c>
      <c r="L141" s="7"/>
      <c r="M141" s="8" t="s">
        <v>423</v>
      </c>
      <c r="N141" s="11">
        <v>0</v>
      </c>
      <c r="O141" s="10">
        <v>1</v>
      </c>
      <c r="P141" s="7" t="s">
        <v>47</v>
      </c>
      <c r="Q141" s="7" t="s">
        <v>128</v>
      </c>
      <c r="R141" s="7" t="s">
        <v>129</v>
      </c>
      <c r="S141" s="8" t="s">
        <v>122</v>
      </c>
      <c r="T141" s="8"/>
      <c r="U141" s="10">
        <v>0</v>
      </c>
      <c r="V141" s="10">
        <v>0</v>
      </c>
      <c r="W141" s="20">
        <v>0</v>
      </c>
      <c r="X141" s="7"/>
      <c r="Y141" s="8" t="s">
        <v>211</v>
      </c>
      <c r="Z141" s="27" t="s">
        <v>1970</v>
      </c>
      <c r="AA141" s="7" t="s">
        <v>41</v>
      </c>
      <c r="AB141" s="7"/>
      <c r="AC141" s="11">
        <v>0</v>
      </c>
      <c r="AD141" s="10">
        <v>0</v>
      </c>
      <c r="AE141" s="20">
        <v>0</v>
      </c>
      <c r="AF141" s="7"/>
      <c r="AG141" s="8" t="s">
        <v>211</v>
      </c>
      <c r="AH141" s="27" t="s">
        <v>1970</v>
      </c>
      <c r="AI141" s="7" t="s">
        <v>41</v>
      </c>
      <c r="AJ141" s="7"/>
      <c r="AK141" s="10">
        <v>0</v>
      </c>
      <c r="AL141" s="10">
        <v>0</v>
      </c>
      <c r="AM141" s="20">
        <v>0</v>
      </c>
      <c r="AN141" s="7"/>
      <c r="AO141" s="8"/>
      <c r="AP141" s="27" t="s">
        <v>1970</v>
      </c>
      <c r="AQ141" s="7" t="s">
        <v>41</v>
      </c>
      <c r="AR141" s="7"/>
      <c r="AS141" s="12">
        <v>208672090</v>
      </c>
      <c r="AT141" s="11">
        <v>0</v>
      </c>
      <c r="AU141" s="10">
        <v>0</v>
      </c>
      <c r="AV141" s="12">
        <v>506339870</v>
      </c>
      <c r="AW141" s="10">
        <v>0</v>
      </c>
      <c r="AX141" s="12">
        <v>208672090</v>
      </c>
      <c r="AY141" s="10">
        <v>0</v>
      </c>
      <c r="AZ141" s="12">
        <f t="shared" si="8"/>
        <v>923684050</v>
      </c>
      <c r="BA141" s="29">
        <f t="shared" si="9"/>
        <v>0</v>
      </c>
    </row>
    <row r="142" spans="1:53" ht="75" x14ac:dyDescent="0.25">
      <c r="A142" s="4">
        <v>54</v>
      </c>
      <c r="B142" t="s">
        <v>29</v>
      </c>
      <c r="C142" s="4">
        <v>68081</v>
      </c>
      <c r="D142" s="16" t="s">
        <v>30</v>
      </c>
      <c r="E142" s="24" t="s">
        <v>123</v>
      </c>
      <c r="F142" s="8" t="s">
        <v>93</v>
      </c>
      <c r="G142" s="8" t="s">
        <v>94</v>
      </c>
      <c r="H142" s="10">
        <v>15</v>
      </c>
      <c r="I142" s="10">
        <v>15</v>
      </c>
      <c r="J142" s="10">
        <v>1107425</v>
      </c>
      <c r="K142" s="8" t="s">
        <v>424</v>
      </c>
      <c r="L142" s="7"/>
      <c r="M142" s="8" t="s">
        <v>425</v>
      </c>
      <c r="N142" s="11">
        <v>21</v>
      </c>
      <c r="O142" s="10">
        <v>21</v>
      </c>
      <c r="P142" s="7" t="s">
        <v>36</v>
      </c>
      <c r="Q142" s="7" t="s">
        <v>128</v>
      </c>
      <c r="R142" s="7" t="s">
        <v>129</v>
      </c>
      <c r="S142" s="8" t="s">
        <v>122</v>
      </c>
      <c r="T142" s="8"/>
      <c r="U142" s="10">
        <v>21</v>
      </c>
      <c r="V142" s="10">
        <v>21</v>
      </c>
      <c r="W142" s="20">
        <v>1</v>
      </c>
      <c r="X142" s="7"/>
      <c r="Y142" s="8"/>
      <c r="Z142" s="27" t="s">
        <v>1972</v>
      </c>
      <c r="AA142" s="7" t="s">
        <v>41</v>
      </c>
      <c r="AB142" s="7"/>
      <c r="AC142" s="11">
        <v>21</v>
      </c>
      <c r="AD142" s="10">
        <v>21</v>
      </c>
      <c r="AE142" s="20">
        <v>1</v>
      </c>
      <c r="AF142" s="7"/>
      <c r="AG142" s="8"/>
      <c r="AH142" s="27" t="s">
        <v>1972</v>
      </c>
      <c r="AI142" s="7" t="s">
        <v>41</v>
      </c>
      <c r="AJ142" s="7"/>
      <c r="AK142" s="10">
        <v>21</v>
      </c>
      <c r="AL142" s="10">
        <v>21</v>
      </c>
      <c r="AM142" s="20">
        <v>1</v>
      </c>
      <c r="AN142" s="7"/>
      <c r="AO142" s="8"/>
      <c r="AP142" s="27" t="s">
        <v>1972</v>
      </c>
      <c r="AQ142" s="7" t="s">
        <v>41</v>
      </c>
      <c r="AR142" s="7"/>
      <c r="AS142" s="12">
        <v>14500000000</v>
      </c>
      <c r="AT142" s="14">
        <v>13092991044</v>
      </c>
      <c r="AU142" s="10">
        <v>0</v>
      </c>
      <c r="AV142" s="12">
        <v>14500000000</v>
      </c>
      <c r="AW142" s="12">
        <v>13325428622</v>
      </c>
      <c r="AX142" s="12">
        <v>10794000000</v>
      </c>
      <c r="AY142" s="12">
        <v>4562149271</v>
      </c>
      <c r="AZ142" s="12">
        <f t="shared" si="8"/>
        <v>39794000000</v>
      </c>
      <c r="BA142" s="29">
        <f t="shared" si="9"/>
        <v>30980568937</v>
      </c>
    </row>
    <row r="143" spans="1:53" ht="45" x14ac:dyDescent="0.25">
      <c r="A143" s="4">
        <v>54</v>
      </c>
      <c r="B143" t="s">
        <v>29</v>
      </c>
      <c r="C143" s="4">
        <v>68081</v>
      </c>
      <c r="D143" s="16" t="s">
        <v>30</v>
      </c>
      <c r="E143" s="24" t="s">
        <v>123</v>
      </c>
      <c r="F143" s="8" t="s">
        <v>93</v>
      </c>
      <c r="G143" s="8" t="s">
        <v>94</v>
      </c>
      <c r="H143" s="10">
        <v>15</v>
      </c>
      <c r="I143" s="10">
        <v>15</v>
      </c>
      <c r="J143" s="10">
        <v>1107423</v>
      </c>
      <c r="K143" s="8" t="s">
        <v>1746</v>
      </c>
      <c r="L143" s="7"/>
      <c r="M143" s="8" t="s">
        <v>1747</v>
      </c>
      <c r="N143" s="11">
        <v>4</v>
      </c>
      <c r="O143" s="10">
        <v>4</v>
      </c>
      <c r="P143" s="7" t="s">
        <v>36</v>
      </c>
      <c r="Q143" s="7" t="s">
        <v>128</v>
      </c>
      <c r="R143" s="7" t="s">
        <v>129</v>
      </c>
      <c r="S143" s="8" t="s">
        <v>122</v>
      </c>
      <c r="T143" s="8"/>
      <c r="U143" s="10">
        <v>4</v>
      </c>
      <c r="V143" s="10">
        <v>0</v>
      </c>
      <c r="W143" s="20">
        <v>0</v>
      </c>
      <c r="X143" s="7"/>
      <c r="Y143" s="8"/>
      <c r="Z143" s="24"/>
      <c r="AA143" s="7" t="s">
        <v>41</v>
      </c>
      <c r="AB143" s="7"/>
      <c r="AC143" s="11">
        <v>4</v>
      </c>
      <c r="AD143" s="10">
        <v>0</v>
      </c>
      <c r="AE143" s="20">
        <v>0</v>
      </c>
      <c r="AF143" s="7"/>
      <c r="AG143" s="8"/>
      <c r="AH143" s="24"/>
      <c r="AI143" s="7" t="s">
        <v>41</v>
      </c>
      <c r="AJ143" s="7"/>
      <c r="AK143" s="10">
        <v>4</v>
      </c>
      <c r="AL143" s="10">
        <v>0</v>
      </c>
      <c r="AM143" s="20">
        <v>0</v>
      </c>
      <c r="AN143" s="7"/>
      <c r="AO143" s="8"/>
      <c r="AP143" s="24"/>
      <c r="AQ143" s="7" t="s">
        <v>41</v>
      </c>
      <c r="AR143" s="7"/>
      <c r="AS143" s="10">
        <v>0</v>
      </c>
      <c r="AT143" s="11">
        <v>0</v>
      </c>
      <c r="AU143" s="10">
        <v>0</v>
      </c>
      <c r="AV143" s="10">
        <v>0</v>
      </c>
      <c r="AW143" s="10">
        <v>0</v>
      </c>
      <c r="AX143" s="10">
        <v>0</v>
      </c>
      <c r="AY143" s="10">
        <v>0</v>
      </c>
      <c r="AZ143" s="12">
        <f t="shared" si="8"/>
        <v>0</v>
      </c>
      <c r="BA143" s="29">
        <f t="shared" si="9"/>
        <v>0</v>
      </c>
    </row>
    <row r="144" spans="1:53" ht="45" x14ac:dyDescent="0.25">
      <c r="A144" s="4">
        <v>54</v>
      </c>
      <c r="B144" t="s">
        <v>29</v>
      </c>
      <c r="C144" s="4">
        <v>68081</v>
      </c>
      <c r="D144" s="16" t="s">
        <v>30</v>
      </c>
      <c r="E144" s="24" t="s">
        <v>123</v>
      </c>
      <c r="F144" s="8" t="s">
        <v>93</v>
      </c>
      <c r="G144" s="8" t="s">
        <v>94</v>
      </c>
      <c r="H144" s="10">
        <v>15</v>
      </c>
      <c r="I144" s="10">
        <v>15</v>
      </c>
      <c r="J144" s="10">
        <v>1107424</v>
      </c>
      <c r="K144" s="8" t="s">
        <v>1748</v>
      </c>
      <c r="L144" s="7"/>
      <c r="M144" s="8" t="s">
        <v>1749</v>
      </c>
      <c r="N144" s="11">
        <v>0</v>
      </c>
      <c r="O144" s="10">
        <v>1</v>
      </c>
      <c r="P144" s="7" t="s">
        <v>47</v>
      </c>
      <c r="Q144" s="7" t="s">
        <v>128</v>
      </c>
      <c r="R144" s="7" t="s">
        <v>129</v>
      </c>
      <c r="S144" s="8" t="s">
        <v>122</v>
      </c>
      <c r="T144" s="8"/>
      <c r="U144" s="10">
        <v>0</v>
      </c>
      <c r="V144" s="10">
        <v>0</v>
      </c>
      <c r="W144" s="20">
        <v>0</v>
      </c>
      <c r="X144" s="7"/>
      <c r="Y144" s="8"/>
      <c r="Z144" s="24"/>
      <c r="AA144" s="7" t="s">
        <v>41</v>
      </c>
      <c r="AB144" s="7"/>
      <c r="AC144" s="11">
        <v>1</v>
      </c>
      <c r="AD144" s="10">
        <v>0</v>
      </c>
      <c r="AE144" s="20">
        <v>0</v>
      </c>
      <c r="AF144" s="7"/>
      <c r="AG144" s="8"/>
      <c r="AH144" s="24"/>
      <c r="AI144" s="7" t="s">
        <v>41</v>
      </c>
      <c r="AJ144" s="7"/>
      <c r="AK144" s="10">
        <v>0</v>
      </c>
      <c r="AL144" s="10">
        <v>0</v>
      </c>
      <c r="AM144" s="20">
        <v>0</v>
      </c>
      <c r="AN144" s="7"/>
      <c r="AO144" s="8"/>
      <c r="AP144" s="24"/>
      <c r="AQ144" s="7" t="s">
        <v>41</v>
      </c>
      <c r="AR144" s="7"/>
      <c r="AS144" s="10">
        <v>0</v>
      </c>
      <c r="AT144" s="11">
        <v>0</v>
      </c>
      <c r="AU144" s="10">
        <v>0</v>
      </c>
      <c r="AV144" s="10">
        <v>0</v>
      </c>
      <c r="AW144" s="10">
        <v>0</v>
      </c>
      <c r="AX144" s="10">
        <v>0</v>
      </c>
      <c r="AY144" s="10">
        <v>0</v>
      </c>
      <c r="AZ144" s="12">
        <f t="shared" si="8"/>
        <v>0</v>
      </c>
      <c r="BA144" s="10">
        <f t="shared" si="9"/>
        <v>0</v>
      </c>
    </row>
    <row r="145" spans="1:53" ht="60" x14ac:dyDescent="0.25">
      <c r="A145" s="4">
        <v>54</v>
      </c>
      <c r="B145" t="s">
        <v>29</v>
      </c>
      <c r="C145" s="4">
        <v>68081</v>
      </c>
      <c r="D145" s="16" t="s">
        <v>30</v>
      </c>
      <c r="E145" s="24" t="s">
        <v>463</v>
      </c>
      <c r="F145" s="8" t="s">
        <v>464</v>
      </c>
      <c r="G145" s="8" t="s">
        <v>465</v>
      </c>
      <c r="H145" s="10">
        <v>24</v>
      </c>
      <c r="I145" s="10">
        <v>22</v>
      </c>
      <c r="J145" s="10">
        <v>1107033</v>
      </c>
      <c r="K145" s="8" t="s">
        <v>466</v>
      </c>
      <c r="L145" s="7"/>
      <c r="M145" s="8" t="s">
        <v>467</v>
      </c>
      <c r="N145" s="11">
        <v>0</v>
      </c>
      <c r="O145" s="10">
        <v>1</v>
      </c>
      <c r="P145" s="7" t="s">
        <v>47</v>
      </c>
      <c r="Q145" s="7" t="s">
        <v>468</v>
      </c>
      <c r="R145" s="7" t="s">
        <v>469</v>
      </c>
      <c r="S145" s="8" t="s">
        <v>470</v>
      </c>
      <c r="T145" s="8"/>
      <c r="U145" s="9">
        <v>0.25</v>
      </c>
      <c r="V145" s="9">
        <v>0.25</v>
      </c>
      <c r="W145" s="20">
        <v>1</v>
      </c>
      <c r="X145" s="7"/>
      <c r="Y145" s="8"/>
      <c r="Z145" s="24" t="s">
        <v>471</v>
      </c>
      <c r="AA145" s="7" t="s">
        <v>41</v>
      </c>
      <c r="AB145" s="7"/>
      <c r="AC145" s="13">
        <v>0.25</v>
      </c>
      <c r="AD145" s="9">
        <v>0.25</v>
      </c>
      <c r="AE145" s="20">
        <v>1</v>
      </c>
      <c r="AF145" s="7"/>
      <c r="AG145" s="8"/>
      <c r="AH145" s="24"/>
      <c r="AI145" s="7" t="s">
        <v>41</v>
      </c>
      <c r="AJ145" s="7"/>
      <c r="AK145" s="9">
        <v>0.25</v>
      </c>
      <c r="AL145" s="9">
        <v>0.25</v>
      </c>
      <c r="AM145" s="20">
        <v>1</v>
      </c>
      <c r="AN145" s="7"/>
      <c r="AO145" s="8"/>
      <c r="AP145" s="24" t="s">
        <v>472</v>
      </c>
      <c r="AQ145" s="7" t="s">
        <v>41</v>
      </c>
      <c r="AR145" s="7"/>
      <c r="AS145" s="10">
        <v>0</v>
      </c>
      <c r="AT145" s="11">
        <v>0</v>
      </c>
      <c r="AU145" s="10">
        <v>0</v>
      </c>
      <c r="AV145" s="10">
        <v>0</v>
      </c>
      <c r="AW145" s="10">
        <v>0</v>
      </c>
      <c r="AX145" s="10">
        <v>0</v>
      </c>
      <c r="AY145" s="10">
        <v>0</v>
      </c>
      <c r="AZ145" s="10">
        <v>0</v>
      </c>
      <c r="BA145" s="10">
        <v>0</v>
      </c>
    </row>
    <row r="146" spans="1:53" ht="60" x14ac:dyDescent="0.25">
      <c r="A146" s="4">
        <v>54</v>
      </c>
      <c r="B146" t="s">
        <v>29</v>
      </c>
      <c r="C146" s="4">
        <v>68081</v>
      </c>
      <c r="D146" s="16" t="s">
        <v>30</v>
      </c>
      <c r="E146" s="24" t="s">
        <v>463</v>
      </c>
      <c r="F146" s="8" t="s">
        <v>464</v>
      </c>
      <c r="G146" s="8" t="s">
        <v>465</v>
      </c>
      <c r="H146" s="10">
        <v>24</v>
      </c>
      <c r="I146" s="10">
        <v>22</v>
      </c>
      <c r="J146" s="10">
        <v>1107034</v>
      </c>
      <c r="K146" s="8" t="s">
        <v>572</v>
      </c>
      <c r="L146" s="7"/>
      <c r="M146" s="8" t="s">
        <v>573</v>
      </c>
      <c r="N146" s="11">
        <v>0</v>
      </c>
      <c r="O146" s="10">
        <v>1</v>
      </c>
      <c r="P146" s="7" t="s">
        <v>47</v>
      </c>
      <c r="Q146" s="7" t="s">
        <v>468</v>
      </c>
      <c r="R146" s="7" t="s">
        <v>469</v>
      </c>
      <c r="S146" s="8" t="s">
        <v>470</v>
      </c>
      <c r="T146" s="8"/>
      <c r="U146" s="9">
        <v>0.25</v>
      </c>
      <c r="V146" s="9">
        <v>0.25</v>
      </c>
      <c r="W146" s="20">
        <v>1</v>
      </c>
      <c r="X146" s="7"/>
      <c r="Y146" s="8"/>
      <c r="Z146" s="24" t="s">
        <v>471</v>
      </c>
      <c r="AA146" s="7" t="s">
        <v>41</v>
      </c>
      <c r="AB146" s="7"/>
      <c r="AC146" s="13">
        <v>0.25</v>
      </c>
      <c r="AD146" s="9">
        <v>0.25</v>
      </c>
      <c r="AE146" s="20">
        <v>1</v>
      </c>
      <c r="AF146" s="7"/>
      <c r="AG146" s="8"/>
      <c r="AH146" s="24" t="s">
        <v>472</v>
      </c>
      <c r="AI146" s="7" t="s">
        <v>41</v>
      </c>
      <c r="AJ146" s="7"/>
      <c r="AK146" s="9">
        <v>0.25</v>
      </c>
      <c r="AL146" s="9">
        <v>0.25</v>
      </c>
      <c r="AM146" s="20">
        <v>1</v>
      </c>
      <c r="AN146" s="7"/>
      <c r="AO146" s="8"/>
      <c r="AP146" s="24" t="s">
        <v>472</v>
      </c>
      <c r="AQ146" s="7" t="s">
        <v>41</v>
      </c>
      <c r="AR146" s="7"/>
      <c r="AS146" s="10"/>
      <c r="AT146" s="11">
        <v>0</v>
      </c>
      <c r="AU146" s="10">
        <v>0</v>
      </c>
      <c r="AV146" s="12">
        <v>450000000</v>
      </c>
      <c r="AW146" s="10">
        <v>0</v>
      </c>
      <c r="AX146" s="12">
        <v>250000000</v>
      </c>
      <c r="AY146" s="10">
        <v>0</v>
      </c>
      <c r="AZ146" s="34">
        <f t="shared" ref="AZ146:AZ177" si="10">+AS146+AV146+AX146</f>
        <v>700000000</v>
      </c>
      <c r="BA146" s="29">
        <f t="shared" ref="BA146:BA177" si="11">+AT146+AW146+AY146</f>
        <v>0</v>
      </c>
    </row>
    <row r="147" spans="1:53" ht="60" x14ac:dyDescent="0.25">
      <c r="A147" s="4">
        <v>54</v>
      </c>
      <c r="B147" t="s">
        <v>29</v>
      </c>
      <c r="C147" s="4">
        <v>68081</v>
      </c>
      <c r="D147" s="16" t="s">
        <v>30</v>
      </c>
      <c r="E147" s="24" t="s">
        <v>463</v>
      </c>
      <c r="F147" s="8" t="s">
        <v>464</v>
      </c>
      <c r="G147" s="8" t="s">
        <v>465</v>
      </c>
      <c r="H147" s="10">
        <v>24</v>
      </c>
      <c r="I147" s="10">
        <v>22</v>
      </c>
      <c r="J147" s="10">
        <v>1107035</v>
      </c>
      <c r="K147" s="8" t="s">
        <v>578</v>
      </c>
      <c r="L147" s="7"/>
      <c r="M147" s="8" t="s">
        <v>579</v>
      </c>
      <c r="N147" s="11">
        <v>4</v>
      </c>
      <c r="O147" s="10">
        <v>2</v>
      </c>
      <c r="P147" s="7" t="s">
        <v>47</v>
      </c>
      <c r="Q147" s="7" t="s">
        <v>468</v>
      </c>
      <c r="R147" s="7" t="s">
        <v>469</v>
      </c>
      <c r="S147" s="8" t="s">
        <v>470</v>
      </c>
      <c r="T147" s="8"/>
      <c r="U147" s="7">
        <v>0.5</v>
      </c>
      <c r="V147" s="10">
        <v>0</v>
      </c>
      <c r="W147" s="20">
        <v>1</v>
      </c>
      <c r="X147" s="7"/>
      <c r="Y147" s="8"/>
      <c r="Z147" s="24" t="s">
        <v>471</v>
      </c>
      <c r="AA147" s="7" t="s">
        <v>41</v>
      </c>
      <c r="AB147" s="7"/>
      <c r="AC147" s="8">
        <v>0.5</v>
      </c>
      <c r="AD147" s="10">
        <v>1</v>
      </c>
      <c r="AE147" s="20">
        <v>1</v>
      </c>
      <c r="AF147" s="7"/>
      <c r="AG147" s="8"/>
      <c r="AH147" s="24" t="s">
        <v>472</v>
      </c>
      <c r="AI147" s="7" t="s">
        <v>41</v>
      </c>
      <c r="AJ147" s="7"/>
      <c r="AK147" s="7">
        <v>0.5</v>
      </c>
      <c r="AL147" s="9">
        <v>0.25</v>
      </c>
      <c r="AM147" s="20">
        <v>0.5</v>
      </c>
      <c r="AN147" s="7"/>
      <c r="AO147" s="8"/>
      <c r="AP147" s="24" t="s">
        <v>472</v>
      </c>
      <c r="AQ147" s="7" t="s">
        <v>41</v>
      </c>
      <c r="AR147" s="7"/>
      <c r="AS147" s="12">
        <v>150000000</v>
      </c>
      <c r="AT147" s="11">
        <v>0</v>
      </c>
      <c r="AU147" s="10">
        <v>0</v>
      </c>
      <c r="AV147" s="12">
        <v>150000000</v>
      </c>
      <c r="AW147" s="10">
        <v>0</v>
      </c>
      <c r="AX147" s="12">
        <v>150000000</v>
      </c>
      <c r="AY147" s="10">
        <v>0</v>
      </c>
      <c r="AZ147" s="34">
        <f t="shared" si="10"/>
        <v>450000000</v>
      </c>
      <c r="BA147" s="29">
        <f t="shared" si="11"/>
        <v>0</v>
      </c>
    </row>
    <row r="148" spans="1:53" ht="60" x14ac:dyDescent="0.25">
      <c r="A148" s="4">
        <v>54</v>
      </c>
      <c r="B148" t="s">
        <v>29</v>
      </c>
      <c r="C148" s="4">
        <v>68081</v>
      </c>
      <c r="D148" s="16" t="s">
        <v>30</v>
      </c>
      <c r="E148" s="24" t="s">
        <v>463</v>
      </c>
      <c r="F148" s="8" t="s">
        <v>464</v>
      </c>
      <c r="G148" s="8" t="s">
        <v>465</v>
      </c>
      <c r="H148" s="10">
        <v>24</v>
      </c>
      <c r="I148" s="10">
        <v>22</v>
      </c>
      <c r="J148" s="10">
        <v>1107036</v>
      </c>
      <c r="K148" s="8" t="s">
        <v>580</v>
      </c>
      <c r="L148" s="7"/>
      <c r="M148" s="8" t="s">
        <v>581</v>
      </c>
      <c r="N148" s="11">
        <v>0</v>
      </c>
      <c r="O148" s="10">
        <v>1</v>
      </c>
      <c r="P148" s="7" t="s">
        <v>47</v>
      </c>
      <c r="Q148" s="7" t="s">
        <v>468</v>
      </c>
      <c r="R148" s="7" t="s">
        <v>469</v>
      </c>
      <c r="S148" s="8" t="s">
        <v>470</v>
      </c>
      <c r="T148" s="8"/>
      <c r="U148" s="9">
        <v>0.25</v>
      </c>
      <c r="V148" s="9">
        <v>0.25</v>
      </c>
      <c r="W148" s="20">
        <v>1</v>
      </c>
      <c r="X148" s="7"/>
      <c r="Y148" s="8"/>
      <c r="Z148" s="24" t="s">
        <v>471</v>
      </c>
      <c r="AA148" s="7" t="s">
        <v>41</v>
      </c>
      <c r="AB148" s="7"/>
      <c r="AC148" s="13">
        <v>0.25</v>
      </c>
      <c r="AD148" s="9">
        <v>0.25</v>
      </c>
      <c r="AE148" s="20">
        <v>1</v>
      </c>
      <c r="AF148" s="7"/>
      <c r="AG148" s="8"/>
      <c r="AH148" s="24" t="s">
        <v>471</v>
      </c>
      <c r="AI148" s="7" t="s">
        <v>41</v>
      </c>
      <c r="AJ148" s="7"/>
      <c r="AK148" s="9">
        <v>0.25</v>
      </c>
      <c r="AL148" s="9">
        <v>0.25</v>
      </c>
      <c r="AM148" s="20">
        <v>1</v>
      </c>
      <c r="AN148" s="7"/>
      <c r="AO148" s="8"/>
      <c r="AP148" s="24" t="s">
        <v>582</v>
      </c>
      <c r="AQ148" s="7" t="s">
        <v>41</v>
      </c>
      <c r="AR148" s="7"/>
      <c r="AS148" s="10">
        <v>0</v>
      </c>
      <c r="AT148" s="11">
        <v>0</v>
      </c>
      <c r="AU148" s="10">
        <v>0</v>
      </c>
      <c r="AV148" s="12">
        <v>450000000</v>
      </c>
      <c r="AW148" s="10">
        <v>0</v>
      </c>
      <c r="AX148" s="12">
        <v>250000000</v>
      </c>
      <c r="AY148" s="10">
        <v>0</v>
      </c>
      <c r="AZ148" s="34">
        <f t="shared" si="10"/>
        <v>700000000</v>
      </c>
      <c r="BA148" s="29">
        <f t="shared" si="11"/>
        <v>0</v>
      </c>
    </row>
    <row r="149" spans="1:53" ht="60" x14ac:dyDescent="0.25">
      <c r="A149" s="4">
        <v>54</v>
      </c>
      <c r="B149" t="s">
        <v>29</v>
      </c>
      <c r="C149" s="4">
        <v>68081</v>
      </c>
      <c r="D149" s="16" t="s">
        <v>30</v>
      </c>
      <c r="E149" s="24" t="s">
        <v>463</v>
      </c>
      <c r="F149" s="8" t="s">
        <v>464</v>
      </c>
      <c r="G149" s="8" t="s">
        <v>465</v>
      </c>
      <c r="H149" s="10">
        <v>24</v>
      </c>
      <c r="I149" s="10">
        <v>22</v>
      </c>
      <c r="J149" s="10">
        <v>1107037</v>
      </c>
      <c r="K149" s="8" t="s">
        <v>583</v>
      </c>
      <c r="L149" s="7"/>
      <c r="M149" s="8" t="s">
        <v>584</v>
      </c>
      <c r="N149" s="11">
        <v>1</v>
      </c>
      <c r="O149" s="10">
        <v>1</v>
      </c>
      <c r="P149" s="7" t="s">
        <v>47</v>
      </c>
      <c r="Q149" s="7" t="s">
        <v>468</v>
      </c>
      <c r="R149" s="7" t="s">
        <v>469</v>
      </c>
      <c r="S149" s="8" t="s">
        <v>470</v>
      </c>
      <c r="T149" s="8"/>
      <c r="U149" s="10">
        <v>0</v>
      </c>
      <c r="V149" s="10">
        <v>0</v>
      </c>
      <c r="W149" s="20">
        <v>0</v>
      </c>
      <c r="X149" s="7"/>
      <c r="Y149" s="8"/>
      <c r="Z149" s="24" t="s">
        <v>471</v>
      </c>
      <c r="AA149" s="7" t="s">
        <v>41</v>
      </c>
      <c r="AB149" s="7"/>
      <c r="AC149" s="8">
        <v>0.5</v>
      </c>
      <c r="AD149" s="10">
        <v>0</v>
      </c>
      <c r="AE149" s="20">
        <v>0</v>
      </c>
      <c r="AF149" s="7"/>
      <c r="AG149" s="8"/>
      <c r="AH149" s="24" t="s">
        <v>471</v>
      </c>
      <c r="AI149" s="7" t="s">
        <v>41</v>
      </c>
      <c r="AJ149" s="7"/>
      <c r="AK149" s="9">
        <v>0.25</v>
      </c>
      <c r="AL149" s="10">
        <v>0</v>
      </c>
      <c r="AM149" s="20">
        <v>0</v>
      </c>
      <c r="AN149" s="7"/>
      <c r="AO149" s="8"/>
      <c r="AP149" s="24" t="s">
        <v>585</v>
      </c>
      <c r="AQ149" s="7" t="s">
        <v>41</v>
      </c>
      <c r="AR149" s="7"/>
      <c r="AS149" s="10">
        <v>0</v>
      </c>
      <c r="AT149" s="11">
        <v>0</v>
      </c>
      <c r="AU149" s="10">
        <v>0</v>
      </c>
      <c r="AV149" s="12">
        <v>450000000</v>
      </c>
      <c r="AW149" s="10">
        <v>0</v>
      </c>
      <c r="AX149" s="12">
        <v>250000000</v>
      </c>
      <c r="AY149" s="10">
        <v>0</v>
      </c>
      <c r="AZ149" s="34">
        <f t="shared" si="10"/>
        <v>700000000</v>
      </c>
      <c r="BA149" s="29">
        <f t="shared" si="11"/>
        <v>0</v>
      </c>
    </row>
    <row r="150" spans="1:53" ht="60" x14ac:dyDescent="0.25">
      <c r="A150" s="4">
        <v>54</v>
      </c>
      <c r="B150" t="s">
        <v>29</v>
      </c>
      <c r="C150" s="4">
        <v>68081</v>
      </c>
      <c r="D150" s="16" t="s">
        <v>30</v>
      </c>
      <c r="E150" s="24" t="s">
        <v>463</v>
      </c>
      <c r="F150" s="8" t="s">
        <v>464</v>
      </c>
      <c r="G150" s="8" t="s">
        <v>465</v>
      </c>
      <c r="H150" s="10">
        <v>24</v>
      </c>
      <c r="I150" s="10">
        <v>22</v>
      </c>
      <c r="J150" s="10">
        <v>1107038</v>
      </c>
      <c r="K150" s="8" t="s">
        <v>691</v>
      </c>
      <c r="L150" s="7"/>
      <c r="M150" s="8" t="s">
        <v>692</v>
      </c>
      <c r="N150" s="11">
        <v>0</v>
      </c>
      <c r="O150" s="10">
        <v>1</v>
      </c>
      <c r="P150" s="7" t="s">
        <v>47</v>
      </c>
      <c r="Q150" s="7" t="s">
        <v>468</v>
      </c>
      <c r="R150" s="7" t="s">
        <v>469</v>
      </c>
      <c r="S150" s="8" t="s">
        <v>470</v>
      </c>
      <c r="T150" s="8"/>
      <c r="U150" s="10">
        <v>0</v>
      </c>
      <c r="V150" s="10">
        <v>0</v>
      </c>
      <c r="W150" s="20">
        <v>0</v>
      </c>
      <c r="X150" s="7"/>
      <c r="Y150" s="8"/>
      <c r="Z150" s="24" t="s">
        <v>471</v>
      </c>
      <c r="AA150" s="7" t="s">
        <v>41</v>
      </c>
      <c r="AB150" s="7"/>
      <c r="AC150" s="8">
        <v>0.5</v>
      </c>
      <c r="AD150" s="9">
        <v>0.35</v>
      </c>
      <c r="AE150" s="20">
        <v>0.7</v>
      </c>
      <c r="AF150" s="7"/>
      <c r="AG150" s="8"/>
      <c r="AH150" s="24" t="s">
        <v>471</v>
      </c>
      <c r="AI150" s="7" t="s">
        <v>41</v>
      </c>
      <c r="AJ150" s="7"/>
      <c r="AK150" s="7">
        <v>0.5</v>
      </c>
      <c r="AL150" s="7">
        <v>0.5</v>
      </c>
      <c r="AM150" s="20">
        <v>0.5</v>
      </c>
      <c r="AN150" s="7"/>
      <c r="AO150" s="8"/>
      <c r="AP150" s="24" t="s">
        <v>471</v>
      </c>
      <c r="AQ150" s="7" t="s">
        <v>41</v>
      </c>
      <c r="AR150" s="7"/>
      <c r="AS150" s="10">
        <v>0</v>
      </c>
      <c r="AT150" s="11">
        <v>0</v>
      </c>
      <c r="AU150" s="10">
        <v>0</v>
      </c>
      <c r="AV150" s="12">
        <v>200000000</v>
      </c>
      <c r="AW150" s="10">
        <v>0</v>
      </c>
      <c r="AX150" s="10">
        <v>0</v>
      </c>
      <c r="AY150" s="10">
        <v>0</v>
      </c>
      <c r="AZ150" s="34">
        <f t="shared" si="10"/>
        <v>200000000</v>
      </c>
      <c r="BA150" s="29">
        <f t="shared" si="11"/>
        <v>0</v>
      </c>
    </row>
    <row r="151" spans="1:53" ht="75" x14ac:dyDescent="0.25">
      <c r="A151" s="4">
        <v>54</v>
      </c>
      <c r="B151" t="s">
        <v>29</v>
      </c>
      <c r="C151" s="4">
        <v>68081</v>
      </c>
      <c r="D151" s="16" t="s">
        <v>30</v>
      </c>
      <c r="E151" s="24" t="s">
        <v>463</v>
      </c>
      <c r="F151" s="8" t="s">
        <v>464</v>
      </c>
      <c r="G151" s="8" t="s">
        <v>465</v>
      </c>
      <c r="H151" s="10">
        <v>24</v>
      </c>
      <c r="I151" s="10">
        <v>22</v>
      </c>
      <c r="J151" s="10">
        <v>1107039</v>
      </c>
      <c r="K151" s="8" t="s">
        <v>693</v>
      </c>
      <c r="L151" s="7"/>
      <c r="M151" s="8" t="s">
        <v>694</v>
      </c>
      <c r="N151" s="11">
        <v>0</v>
      </c>
      <c r="O151" s="10">
        <v>1</v>
      </c>
      <c r="P151" s="7" t="s">
        <v>47</v>
      </c>
      <c r="Q151" s="7" t="s">
        <v>468</v>
      </c>
      <c r="R151" s="7" t="s">
        <v>469</v>
      </c>
      <c r="S151" s="8" t="s">
        <v>470</v>
      </c>
      <c r="T151" s="8"/>
      <c r="U151" s="9">
        <v>0.25</v>
      </c>
      <c r="V151" s="9">
        <v>0.25</v>
      </c>
      <c r="W151" s="20">
        <v>1</v>
      </c>
      <c r="X151" s="7"/>
      <c r="Y151" s="8"/>
      <c r="Z151" s="24" t="s">
        <v>695</v>
      </c>
      <c r="AA151" s="7" t="s">
        <v>41</v>
      </c>
      <c r="AB151" s="7"/>
      <c r="AC151" s="13">
        <v>0.25</v>
      </c>
      <c r="AD151" s="9">
        <v>0.25</v>
      </c>
      <c r="AE151" s="20">
        <v>1</v>
      </c>
      <c r="AF151" s="7"/>
      <c r="AG151" s="8"/>
      <c r="AH151" s="24" t="s">
        <v>695</v>
      </c>
      <c r="AI151" s="7" t="s">
        <v>41</v>
      </c>
      <c r="AJ151" s="7"/>
      <c r="AK151" s="9">
        <v>0.25</v>
      </c>
      <c r="AL151" s="9">
        <v>0.25</v>
      </c>
      <c r="AM151" s="20">
        <v>1</v>
      </c>
      <c r="AN151" s="7"/>
      <c r="AO151" s="8"/>
      <c r="AP151" s="27" t="s">
        <v>1995</v>
      </c>
      <c r="AQ151" s="7" t="s">
        <v>41</v>
      </c>
      <c r="AR151" s="7"/>
      <c r="AS151" s="12">
        <v>150000000</v>
      </c>
      <c r="AT151" s="11">
        <v>0</v>
      </c>
      <c r="AU151" s="10">
        <v>0</v>
      </c>
      <c r="AV151" s="12">
        <v>150000000</v>
      </c>
      <c r="AW151" s="12">
        <v>40000000</v>
      </c>
      <c r="AX151" s="12">
        <v>150000000</v>
      </c>
      <c r="AY151" s="10">
        <v>0</v>
      </c>
      <c r="AZ151" s="34">
        <f t="shared" si="10"/>
        <v>450000000</v>
      </c>
      <c r="BA151" s="29">
        <f t="shared" si="11"/>
        <v>40000000</v>
      </c>
    </row>
    <row r="152" spans="1:53" ht="60" x14ac:dyDescent="0.25">
      <c r="A152" s="4">
        <v>54</v>
      </c>
      <c r="B152" t="s">
        <v>29</v>
      </c>
      <c r="C152" s="4">
        <v>68081</v>
      </c>
      <c r="D152" s="16" t="s">
        <v>30</v>
      </c>
      <c r="E152" s="24" t="s">
        <v>463</v>
      </c>
      <c r="F152" s="8" t="s">
        <v>464</v>
      </c>
      <c r="G152" s="8" t="s">
        <v>465</v>
      </c>
      <c r="H152" s="10">
        <v>24</v>
      </c>
      <c r="I152" s="10">
        <v>22</v>
      </c>
      <c r="J152" s="10">
        <v>1107040</v>
      </c>
      <c r="K152" s="21" t="s">
        <v>696</v>
      </c>
      <c r="L152" s="7"/>
      <c r="M152" s="8" t="s">
        <v>697</v>
      </c>
      <c r="N152" s="11">
        <v>1</v>
      </c>
      <c r="O152" s="10">
        <v>1</v>
      </c>
      <c r="P152" s="7" t="s">
        <v>47</v>
      </c>
      <c r="Q152" s="7" t="s">
        <v>468</v>
      </c>
      <c r="R152" s="7" t="s">
        <v>469</v>
      </c>
      <c r="S152" s="8" t="s">
        <v>470</v>
      </c>
      <c r="T152" s="8"/>
      <c r="U152" s="9">
        <v>0.25</v>
      </c>
      <c r="V152" s="9">
        <v>0.25</v>
      </c>
      <c r="W152" s="20">
        <v>1</v>
      </c>
      <c r="X152" s="7"/>
      <c r="Y152" s="8"/>
      <c r="Z152" s="27" t="s">
        <v>714</v>
      </c>
      <c r="AA152" s="7" t="s">
        <v>41</v>
      </c>
      <c r="AB152" s="7"/>
      <c r="AC152" s="13">
        <v>0.25</v>
      </c>
      <c r="AD152" s="9">
        <v>0.25</v>
      </c>
      <c r="AE152" s="20">
        <v>1</v>
      </c>
      <c r="AF152" s="7"/>
      <c r="AG152" s="8"/>
      <c r="AH152" s="27" t="s">
        <v>1996</v>
      </c>
      <c r="AI152" s="7" t="s">
        <v>41</v>
      </c>
      <c r="AJ152" s="7"/>
      <c r="AK152" s="9">
        <v>0.25</v>
      </c>
      <c r="AL152" s="9">
        <v>0.25</v>
      </c>
      <c r="AM152" s="20">
        <v>1</v>
      </c>
      <c r="AN152" s="7"/>
      <c r="AO152" s="8"/>
      <c r="AP152" s="27" t="s">
        <v>1996</v>
      </c>
      <c r="AQ152" s="7" t="s">
        <v>41</v>
      </c>
      <c r="AR152" s="7"/>
      <c r="AS152" s="14">
        <v>887770000</v>
      </c>
      <c r="AT152" s="14">
        <v>887770000</v>
      </c>
      <c r="AU152" s="10">
        <v>0</v>
      </c>
      <c r="AV152" s="34">
        <v>512251850</v>
      </c>
      <c r="AW152" s="34">
        <v>476552700</v>
      </c>
      <c r="AX152" s="34">
        <v>796000000</v>
      </c>
      <c r="AY152" s="12">
        <v>424019500</v>
      </c>
      <c r="AZ152" s="34">
        <f t="shared" si="10"/>
        <v>2196021850</v>
      </c>
      <c r="BA152" s="29">
        <f t="shared" si="11"/>
        <v>1788342200</v>
      </c>
    </row>
    <row r="153" spans="1:53" ht="60" x14ac:dyDescent="0.25">
      <c r="A153" s="4">
        <v>54</v>
      </c>
      <c r="B153" t="s">
        <v>29</v>
      </c>
      <c r="C153" s="4">
        <v>68081</v>
      </c>
      <c r="D153" s="16" t="s">
        <v>30</v>
      </c>
      <c r="E153" s="24" t="s">
        <v>463</v>
      </c>
      <c r="F153" s="8" t="s">
        <v>464</v>
      </c>
      <c r="G153" s="8" t="s">
        <v>465</v>
      </c>
      <c r="H153" s="10">
        <v>24</v>
      </c>
      <c r="I153" s="10">
        <v>22</v>
      </c>
      <c r="J153" s="10">
        <v>1107041</v>
      </c>
      <c r="K153" s="8" t="s">
        <v>710</v>
      </c>
      <c r="L153" s="7"/>
      <c r="M153" s="8" t="s">
        <v>711</v>
      </c>
      <c r="N153" s="11">
        <v>1</v>
      </c>
      <c r="O153" s="10">
        <v>2</v>
      </c>
      <c r="P153" s="7" t="s">
        <v>47</v>
      </c>
      <c r="Q153" s="7" t="s">
        <v>468</v>
      </c>
      <c r="R153" s="7" t="s">
        <v>469</v>
      </c>
      <c r="S153" s="8" t="s">
        <v>470</v>
      </c>
      <c r="T153" s="8"/>
      <c r="U153" s="10">
        <v>0</v>
      </c>
      <c r="V153" s="10">
        <v>0</v>
      </c>
      <c r="W153" s="20">
        <v>0</v>
      </c>
      <c r="X153" s="7"/>
      <c r="Y153" s="8"/>
      <c r="Z153" s="24" t="s">
        <v>471</v>
      </c>
      <c r="AA153" s="7" t="s">
        <v>41</v>
      </c>
      <c r="AB153" s="7"/>
      <c r="AC153" s="11">
        <v>1</v>
      </c>
      <c r="AD153" s="10">
        <v>1</v>
      </c>
      <c r="AE153" s="20">
        <v>1</v>
      </c>
      <c r="AF153" s="7"/>
      <c r="AG153" s="8"/>
      <c r="AH153" s="24" t="s">
        <v>472</v>
      </c>
      <c r="AI153" s="7" t="s">
        <v>41</v>
      </c>
      <c r="AJ153" s="7"/>
      <c r="AK153" s="7">
        <v>0.5</v>
      </c>
      <c r="AL153" s="7">
        <v>0.5</v>
      </c>
      <c r="AM153" s="20">
        <v>1</v>
      </c>
      <c r="AN153" s="7"/>
      <c r="AO153" s="8"/>
      <c r="AP153" s="24" t="s">
        <v>472</v>
      </c>
      <c r="AQ153" s="7" t="s">
        <v>41</v>
      </c>
      <c r="AR153" s="7"/>
      <c r="AS153" s="12">
        <v>250000000</v>
      </c>
      <c r="AT153" s="11">
        <v>0</v>
      </c>
      <c r="AU153" s="10">
        <v>0</v>
      </c>
      <c r="AV153" s="12">
        <v>250000000</v>
      </c>
      <c r="AW153" s="10">
        <v>0</v>
      </c>
      <c r="AX153" s="12">
        <v>250000000</v>
      </c>
      <c r="AY153" s="10">
        <v>0</v>
      </c>
      <c r="AZ153" s="34">
        <f t="shared" si="10"/>
        <v>750000000</v>
      </c>
      <c r="BA153" s="29">
        <f t="shared" si="11"/>
        <v>0</v>
      </c>
    </row>
    <row r="154" spans="1:53" ht="60" x14ac:dyDescent="0.25">
      <c r="A154" s="4">
        <v>54</v>
      </c>
      <c r="B154" t="s">
        <v>29</v>
      </c>
      <c r="C154" s="4">
        <v>68081</v>
      </c>
      <c r="D154" s="16" t="s">
        <v>30</v>
      </c>
      <c r="E154" s="24" t="s">
        <v>463</v>
      </c>
      <c r="F154" s="8" t="s">
        <v>464</v>
      </c>
      <c r="G154" s="8" t="s">
        <v>465</v>
      </c>
      <c r="H154" s="10">
        <v>24</v>
      </c>
      <c r="I154" s="10">
        <v>22</v>
      </c>
      <c r="J154" s="10">
        <v>1107042</v>
      </c>
      <c r="K154" s="8" t="s">
        <v>712</v>
      </c>
      <c r="L154" s="7"/>
      <c r="M154" s="8" t="s">
        <v>713</v>
      </c>
      <c r="N154" s="11">
        <v>1</v>
      </c>
      <c r="O154" s="10">
        <v>1</v>
      </c>
      <c r="P154" s="7" t="s">
        <v>47</v>
      </c>
      <c r="Q154" s="7" t="s">
        <v>468</v>
      </c>
      <c r="R154" s="7" t="s">
        <v>469</v>
      </c>
      <c r="S154" s="8" t="s">
        <v>470</v>
      </c>
      <c r="T154" s="8"/>
      <c r="U154" s="9">
        <v>0.25</v>
      </c>
      <c r="V154" s="9">
        <v>0.25</v>
      </c>
      <c r="W154" s="20">
        <v>1</v>
      </c>
      <c r="X154" s="7"/>
      <c r="Y154" s="8"/>
      <c r="Z154" s="24" t="s">
        <v>714</v>
      </c>
      <c r="AA154" s="7" t="s">
        <v>41</v>
      </c>
      <c r="AB154" s="7"/>
      <c r="AC154" s="13">
        <v>0.25</v>
      </c>
      <c r="AD154" s="9">
        <v>0.25</v>
      </c>
      <c r="AE154" s="20">
        <v>1</v>
      </c>
      <c r="AF154" s="7"/>
      <c r="AG154" s="8"/>
      <c r="AH154" s="24" t="s">
        <v>714</v>
      </c>
      <c r="AI154" s="7" t="s">
        <v>41</v>
      </c>
      <c r="AJ154" s="7"/>
      <c r="AK154" s="9">
        <v>0.25</v>
      </c>
      <c r="AL154" s="9">
        <v>0.25</v>
      </c>
      <c r="AM154" s="20">
        <v>1</v>
      </c>
      <c r="AN154" s="7"/>
      <c r="AO154" s="8"/>
      <c r="AP154" s="27" t="s">
        <v>1997</v>
      </c>
      <c r="AQ154" s="7" t="s">
        <v>41</v>
      </c>
      <c r="AR154" s="7"/>
      <c r="AS154" s="12">
        <v>1619263333</v>
      </c>
      <c r="AT154" s="29">
        <v>1619230429</v>
      </c>
      <c r="AU154" s="35">
        <v>0</v>
      </c>
      <c r="AV154" s="36"/>
      <c r="AW154" s="36"/>
      <c r="AX154" s="12">
        <v>1610092585</v>
      </c>
      <c r="AY154" s="12">
        <v>1548243400</v>
      </c>
      <c r="AZ154" s="34">
        <f t="shared" si="10"/>
        <v>3229355918</v>
      </c>
      <c r="BA154" s="29">
        <f t="shared" si="11"/>
        <v>3167473829</v>
      </c>
    </row>
    <row r="155" spans="1:53" ht="60" x14ac:dyDescent="0.25">
      <c r="A155" s="4">
        <v>54</v>
      </c>
      <c r="B155" t="s">
        <v>29</v>
      </c>
      <c r="C155" s="4">
        <v>68081</v>
      </c>
      <c r="D155" s="16" t="s">
        <v>30</v>
      </c>
      <c r="E155" s="24" t="s">
        <v>463</v>
      </c>
      <c r="F155" s="8" t="s">
        <v>464</v>
      </c>
      <c r="G155" s="8" t="s">
        <v>465</v>
      </c>
      <c r="H155" s="10">
        <v>24</v>
      </c>
      <c r="I155" s="10">
        <v>22</v>
      </c>
      <c r="J155" s="10">
        <v>1107043</v>
      </c>
      <c r="K155" s="8" t="s">
        <v>715</v>
      </c>
      <c r="L155" s="7"/>
      <c r="M155" s="8" t="s">
        <v>716</v>
      </c>
      <c r="N155" s="11">
        <v>1</v>
      </c>
      <c r="O155" s="10">
        <v>12</v>
      </c>
      <c r="P155" s="7" t="s">
        <v>36</v>
      </c>
      <c r="Q155" s="7" t="s">
        <v>468</v>
      </c>
      <c r="R155" s="7" t="s">
        <v>469</v>
      </c>
      <c r="S155" s="8" t="s">
        <v>470</v>
      </c>
      <c r="T155" s="8"/>
      <c r="U155" s="10">
        <v>12</v>
      </c>
      <c r="V155" s="10">
        <v>0</v>
      </c>
      <c r="W155" s="20">
        <v>0</v>
      </c>
      <c r="X155" s="7"/>
      <c r="Y155" s="8"/>
      <c r="Z155" s="24" t="s">
        <v>471</v>
      </c>
      <c r="AA155" s="7" t="s">
        <v>41</v>
      </c>
      <c r="AB155" s="7"/>
      <c r="AC155" s="11">
        <v>12</v>
      </c>
      <c r="AD155" s="10">
        <v>12</v>
      </c>
      <c r="AE155" s="20">
        <v>1</v>
      </c>
      <c r="AF155" s="7"/>
      <c r="AG155" s="8"/>
      <c r="AH155" s="24" t="s">
        <v>471</v>
      </c>
      <c r="AI155" s="7" t="s">
        <v>41</v>
      </c>
      <c r="AJ155" s="7"/>
      <c r="AK155" s="10">
        <v>12</v>
      </c>
      <c r="AL155" s="10">
        <v>12</v>
      </c>
      <c r="AM155" s="20">
        <v>1</v>
      </c>
      <c r="AN155" s="7"/>
      <c r="AO155" s="8"/>
      <c r="AP155" s="27" t="s">
        <v>1998</v>
      </c>
      <c r="AQ155" s="7" t="s">
        <v>41</v>
      </c>
      <c r="AR155" s="7"/>
      <c r="AS155" s="12">
        <v>150000000</v>
      </c>
      <c r="AT155" s="11">
        <v>0</v>
      </c>
      <c r="AU155" s="10">
        <v>0</v>
      </c>
      <c r="AV155" s="12">
        <v>150000000</v>
      </c>
      <c r="AW155" s="10">
        <v>0</v>
      </c>
      <c r="AX155" s="12">
        <v>150000000</v>
      </c>
      <c r="AY155" s="12">
        <v>126283333</v>
      </c>
      <c r="AZ155" s="34">
        <f t="shared" si="10"/>
        <v>450000000</v>
      </c>
      <c r="BA155" s="29">
        <f t="shared" si="11"/>
        <v>126283333</v>
      </c>
    </row>
    <row r="156" spans="1:53" ht="225" x14ac:dyDescent="0.25">
      <c r="A156" s="4">
        <v>54</v>
      </c>
      <c r="B156" t="s">
        <v>29</v>
      </c>
      <c r="C156" s="4">
        <v>68081</v>
      </c>
      <c r="D156" s="16" t="s">
        <v>30</v>
      </c>
      <c r="E156" s="24" t="s">
        <v>463</v>
      </c>
      <c r="F156" s="8" t="s">
        <v>464</v>
      </c>
      <c r="G156" s="8" t="s">
        <v>465</v>
      </c>
      <c r="H156" s="10">
        <v>24</v>
      </c>
      <c r="I156" s="10">
        <v>22</v>
      </c>
      <c r="J156" s="10">
        <v>1107044</v>
      </c>
      <c r="K156" s="8" t="s">
        <v>717</v>
      </c>
      <c r="L156" s="7"/>
      <c r="M156" s="8" t="s">
        <v>718</v>
      </c>
      <c r="N156" s="11">
        <v>1</v>
      </c>
      <c r="O156" s="10">
        <v>5</v>
      </c>
      <c r="P156" s="7" t="s">
        <v>36</v>
      </c>
      <c r="Q156" s="7" t="s">
        <v>468</v>
      </c>
      <c r="R156" s="7" t="s">
        <v>469</v>
      </c>
      <c r="S156" s="8" t="s">
        <v>470</v>
      </c>
      <c r="T156" s="8"/>
      <c r="U156" s="10">
        <v>5</v>
      </c>
      <c r="V156" s="10">
        <v>5</v>
      </c>
      <c r="W156" s="20">
        <v>1</v>
      </c>
      <c r="X156" s="7"/>
      <c r="Y156" s="8"/>
      <c r="Z156" s="27" t="s">
        <v>1999</v>
      </c>
      <c r="AA156" s="7" t="s">
        <v>41</v>
      </c>
      <c r="AB156" s="7"/>
      <c r="AC156" s="11">
        <v>5</v>
      </c>
      <c r="AD156" s="10">
        <v>5</v>
      </c>
      <c r="AE156" s="20">
        <v>1</v>
      </c>
      <c r="AF156" s="7"/>
      <c r="AG156" s="8"/>
      <c r="AH156" s="27" t="s">
        <v>2000</v>
      </c>
      <c r="AI156" s="7" t="s">
        <v>41</v>
      </c>
      <c r="AJ156" s="7"/>
      <c r="AK156" s="10">
        <v>5</v>
      </c>
      <c r="AL156" s="10">
        <v>5</v>
      </c>
      <c r="AM156" s="20">
        <v>1</v>
      </c>
      <c r="AN156" s="7"/>
      <c r="AO156" s="8" t="s">
        <v>719</v>
      </c>
      <c r="AP156" s="27" t="s">
        <v>2001</v>
      </c>
      <c r="AQ156" s="7" t="s">
        <v>41</v>
      </c>
      <c r="AR156" s="7"/>
      <c r="AS156" s="29">
        <v>5748425603</v>
      </c>
      <c r="AT156" s="14">
        <v>2386818433</v>
      </c>
      <c r="AU156" s="10">
        <v>0</v>
      </c>
      <c r="AV156" s="12">
        <v>9286837855</v>
      </c>
      <c r="AW156" s="12">
        <v>3983930993</v>
      </c>
      <c r="AX156" s="12">
        <v>9211693863</v>
      </c>
      <c r="AY156" s="12">
        <v>5169877962</v>
      </c>
      <c r="AZ156" s="34">
        <f t="shared" si="10"/>
        <v>24246957321</v>
      </c>
      <c r="BA156" s="29">
        <f t="shared" si="11"/>
        <v>11540627388</v>
      </c>
    </row>
    <row r="157" spans="1:53" ht="75" x14ac:dyDescent="0.25">
      <c r="A157" s="4">
        <v>54</v>
      </c>
      <c r="B157" t="s">
        <v>29</v>
      </c>
      <c r="C157" s="4">
        <v>68081</v>
      </c>
      <c r="D157" s="16" t="s">
        <v>30</v>
      </c>
      <c r="E157" s="24" t="s">
        <v>463</v>
      </c>
      <c r="F157" s="8" t="s">
        <v>464</v>
      </c>
      <c r="G157" s="8" t="s">
        <v>465</v>
      </c>
      <c r="H157" s="10">
        <v>24</v>
      </c>
      <c r="I157" s="10">
        <v>22</v>
      </c>
      <c r="J157" s="10">
        <v>1107045</v>
      </c>
      <c r="K157" s="8" t="s">
        <v>720</v>
      </c>
      <c r="L157" s="7"/>
      <c r="M157" s="8" t="s">
        <v>721</v>
      </c>
      <c r="N157" s="11">
        <v>0</v>
      </c>
      <c r="O157" s="10">
        <v>1</v>
      </c>
      <c r="P157" s="7" t="s">
        <v>36</v>
      </c>
      <c r="Q157" s="7" t="s">
        <v>468</v>
      </c>
      <c r="R157" s="7" t="s">
        <v>469</v>
      </c>
      <c r="S157" s="8" t="s">
        <v>470</v>
      </c>
      <c r="T157" s="8"/>
      <c r="U157" s="10">
        <v>1</v>
      </c>
      <c r="V157" s="10">
        <v>1</v>
      </c>
      <c r="W157" s="20">
        <v>1</v>
      </c>
      <c r="X157" s="7"/>
      <c r="Y157" s="8"/>
      <c r="Z157" s="24" t="s">
        <v>471</v>
      </c>
      <c r="AA157" s="7" t="s">
        <v>41</v>
      </c>
      <c r="AB157" s="7"/>
      <c r="AC157" s="11">
        <v>1</v>
      </c>
      <c r="AD157" s="10">
        <v>1</v>
      </c>
      <c r="AE157" s="20">
        <v>1</v>
      </c>
      <c r="AF157" s="7"/>
      <c r="AG157" s="8"/>
      <c r="AH157" s="24" t="s">
        <v>722</v>
      </c>
      <c r="AI157" s="7" t="s">
        <v>41</v>
      </c>
      <c r="AJ157" s="7"/>
      <c r="AK157" s="10">
        <v>1</v>
      </c>
      <c r="AL157" s="10">
        <v>1</v>
      </c>
      <c r="AM157" s="20">
        <v>1</v>
      </c>
      <c r="AN157" s="7"/>
      <c r="AO157" s="8"/>
      <c r="AP157" s="27" t="s">
        <v>2002</v>
      </c>
      <c r="AQ157" s="7" t="s">
        <v>41</v>
      </c>
      <c r="AR157" s="7"/>
      <c r="AS157" s="12">
        <v>150000000</v>
      </c>
      <c r="AT157" s="11">
        <v>0</v>
      </c>
      <c r="AU157" s="10">
        <v>0</v>
      </c>
      <c r="AV157" s="12">
        <v>717580000</v>
      </c>
      <c r="AW157" s="12">
        <v>681190000</v>
      </c>
      <c r="AX157" s="12">
        <v>900000000</v>
      </c>
      <c r="AY157" s="12">
        <v>839720000</v>
      </c>
      <c r="AZ157" s="34">
        <f t="shared" si="10"/>
        <v>1767580000</v>
      </c>
      <c r="BA157" s="29">
        <f t="shared" si="11"/>
        <v>1520910000</v>
      </c>
    </row>
    <row r="158" spans="1:53" ht="60" x14ac:dyDescent="0.25">
      <c r="A158" s="4">
        <v>54</v>
      </c>
      <c r="B158" t="s">
        <v>29</v>
      </c>
      <c r="C158" s="4">
        <v>68081</v>
      </c>
      <c r="D158" s="16" t="s">
        <v>30</v>
      </c>
      <c r="E158" s="24" t="s">
        <v>463</v>
      </c>
      <c r="F158" s="8" t="s">
        <v>464</v>
      </c>
      <c r="G158" s="8" t="s">
        <v>465</v>
      </c>
      <c r="H158" s="10">
        <v>24</v>
      </c>
      <c r="I158" s="10">
        <v>22</v>
      </c>
      <c r="J158" s="10">
        <v>1107046</v>
      </c>
      <c r="K158" s="8" t="s">
        <v>723</v>
      </c>
      <c r="L158" s="7"/>
      <c r="M158" s="8" t="s">
        <v>724</v>
      </c>
      <c r="N158" s="11">
        <v>3</v>
      </c>
      <c r="O158" s="10">
        <v>3</v>
      </c>
      <c r="P158" s="7" t="s">
        <v>36</v>
      </c>
      <c r="Q158" s="7" t="s">
        <v>468</v>
      </c>
      <c r="R158" s="7" t="s">
        <v>469</v>
      </c>
      <c r="S158" s="8" t="s">
        <v>470</v>
      </c>
      <c r="T158" s="8"/>
      <c r="U158" s="10">
        <v>3</v>
      </c>
      <c r="V158" s="10">
        <v>3</v>
      </c>
      <c r="W158" s="20">
        <v>1</v>
      </c>
      <c r="X158" s="7"/>
      <c r="Y158" s="8"/>
      <c r="Z158" s="24" t="s">
        <v>471</v>
      </c>
      <c r="AA158" s="7" t="s">
        <v>41</v>
      </c>
      <c r="AB158" s="7"/>
      <c r="AC158" s="11">
        <v>3</v>
      </c>
      <c r="AD158" s="10">
        <v>2</v>
      </c>
      <c r="AE158" s="19">
        <v>0.66669999999999996</v>
      </c>
      <c r="AF158" s="7"/>
      <c r="AG158" s="8"/>
      <c r="AH158" s="39">
        <v>20170680810044</v>
      </c>
      <c r="AI158" s="7" t="s">
        <v>41</v>
      </c>
      <c r="AJ158" s="7"/>
      <c r="AK158" s="10">
        <v>3</v>
      </c>
      <c r="AL158" s="10">
        <v>3</v>
      </c>
      <c r="AM158" s="20">
        <v>1</v>
      </c>
      <c r="AN158" s="7"/>
      <c r="AO158" s="8"/>
      <c r="AP158" s="27" t="s">
        <v>2003</v>
      </c>
      <c r="AQ158" s="7" t="s">
        <v>41</v>
      </c>
      <c r="AR158" s="7"/>
      <c r="AS158" s="12">
        <v>898313442</v>
      </c>
      <c r="AT158" s="11">
        <v>0</v>
      </c>
      <c r="AU158" s="10">
        <v>0</v>
      </c>
      <c r="AV158" s="12">
        <v>200000000</v>
      </c>
      <c r="AW158" s="12">
        <v>9447570</v>
      </c>
      <c r="AX158" s="12">
        <v>200000000</v>
      </c>
      <c r="AY158" s="12">
        <v>60000000</v>
      </c>
      <c r="AZ158" s="34">
        <f t="shared" si="10"/>
        <v>1298313442</v>
      </c>
      <c r="BA158" s="29">
        <f t="shared" si="11"/>
        <v>69447570</v>
      </c>
    </row>
    <row r="159" spans="1:53" ht="255" x14ac:dyDescent="0.25">
      <c r="A159" s="4">
        <v>54</v>
      </c>
      <c r="B159" t="s">
        <v>29</v>
      </c>
      <c r="C159" s="4">
        <v>68081</v>
      </c>
      <c r="D159" s="16" t="s">
        <v>30</v>
      </c>
      <c r="E159" s="24" t="s">
        <v>463</v>
      </c>
      <c r="F159" s="8" t="s">
        <v>464</v>
      </c>
      <c r="G159" s="8" t="s">
        <v>465</v>
      </c>
      <c r="H159" s="10">
        <v>24</v>
      </c>
      <c r="I159" s="10">
        <v>22</v>
      </c>
      <c r="J159" s="10">
        <v>1107047</v>
      </c>
      <c r="K159" s="8" t="s">
        <v>725</v>
      </c>
      <c r="L159" s="7"/>
      <c r="M159" s="8" t="s">
        <v>726</v>
      </c>
      <c r="N159" s="11">
        <v>1</v>
      </c>
      <c r="O159" s="10">
        <v>5</v>
      </c>
      <c r="P159" s="7" t="s">
        <v>36</v>
      </c>
      <c r="Q159" s="7" t="s">
        <v>468</v>
      </c>
      <c r="R159" s="7" t="s">
        <v>469</v>
      </c>
      <c r="S159" s="8" t="s">
        <v>470</v>
      </c>
      <c r="T159" s="8"/>
      <c r="U159" s="10">
        <v>5</v>
      </c>
      <c r="V159" s="10">
        <v>4</v>
      </c>
      <c r="W159" s="20">
        <v>0.8</v>
      </c>
      <c r="X159" s="7"/>
      <c r="Y159" s="8"/>
      <c r="Z159" s="27" t="s">
        <v>2004</v>
      </c>
      <c r="AA159" s="7" t="s">
        <v>41</v>
      </c>
      <c r="AB159" s="7"/>
      <c r="AC159" s="11">
        <v>5</v>
      </c>
      <c r="AD159" s="10">
        <v>5</v>
      </c>
      <c r="AE159" s="20">
        <v>1</v>
      </c>
      <c r="AF159" s="7"/>
      <c r="AG159" s="11"/>
      <c r="AH159" s="27" t="s">
        <v>2005</v>
      </c>
      <c r="AI159" s="7" t="s">
        <v>41</v>
      </c>
      <c r="AJ159" s="7"/>
      <c r="AK159" s="10">
        <v>5</v>
      </c>
      <c r="AL159" s="10">
        <v>5</v>
      </c>
      <c r="AM159" s="20">
        <v>1</v>
      </c>
      <c r="AN159" s="7"/>
      <c r="AO159" s="8" t="s">
        <v>727</v>
      </c>
      <c r="AP159" s="27" t="s">
        <v>2006</v>
      </c>
      <c r="AQ159" s="7" t="s">
        <v>41</v>
      </c>
      <c r="AR159" s="7"/>
      <c r="AS159" s="12">
        <v>4098154894</v>
      </c>
      <c r="AT159" s="14">
        <v>4096448120</v>
      </c>
      <c r="AU159" s="10">
        <v>0</v>
      </c>
      <c r="AV159" s="12">
        <v>3000000000</v>
      </c>
      <c r="AW159" s="12">
        <v>2188185468</v>
      </c>
      <c r="AX159" s="12">
        <v>11070426698</v>
      </c>
      <c r="AY159" s="12">
        <v>9372877803</v>
      </c>
      <c r="AZ159" s="34">
        <f t="shared" si="10"/>
        <v>18168581592</v>
      </c>
      <c r="BA159" s="29">
        <f t="shared" si="11"/>
        <v>15657511391</v>
      </c>
    </row>
    <row r="160" spans="1:53" ht="60" x14ac:dyDescent="0.25">
      <c r="A160" s="4">
        <v>54</v>
      </c>
      <c r="B160" t="s">
        <v>29</v>
      </c>
      <c r="C160" s="4">
        <v>68081</v>
      </c>
      <c r="D160" s="16" t="s">
        <v>30</v>
      </c>
      <c r="E160" s="24" t="s">
        <v>463</v>
      </c>
      <c r="F160" s="8" t="s">
        <v>464</v>
      </c>
      <c r="G160" s="8" t="s">
        <v>465</v>
      </c>
      <c r="H160" s="10">
        <v>24</v>
      </c>
      <c r="I160" s="10">
        <v>22</v>
      </c>
      <c r="J160" s="10">
        <v>1107048</v>
      </c>
      <c r="K160" s="8" t="s">
        <v>728</v>
      </c>
      <c r="L160" s="7"/>
      <c r="M160" s="8" t="s">
        <v>729</v>
      </c>
      <c r="N160" s="11">
        <v>1</v>
      </c>
      <c r="O160" s="10">
        <v>1</v>
      </c>
      <c r="P160" s="7" t="s">
        <v>47</v>
      </c>
      <c r="Q160" s="7" t="s">
        <v>468</v>
      </c>
      <c r="R160" s="7" t="s">
        <v>469</v>
      </c>
      <c r="S160" s="8" t="s">
        <v>470</v>
      </c>
      <c r="T160" s="8"/>
      <c r="U160" s="10">
        <v>0</v>
      </c>
      <c r="V160" s="10">
        <v>0</v>
      </c>
      <c r="W160" s="20">
        <v>0</v>
      </c>
      <c r="X160" s="7"/>
      <c r="Y160" s="8"/>
      <c r="Z160" s="24" t="s">
        <v>471</v>
      </c>
      <c r="AA160" s="7" t="s">
        <v>41</v>
      </c>
      <c r="AB160" s="7"/>
      <c r="AC160" s="8">
        <v>0.5</v>
      </c>
      <c r="AD160" s="7">
        <v>0.4</v>
      </c>
      <c r="AE160" s="20">
        <v>0.8</v>
      </c>
      <c r="AF160" s="7"/>
      <c r="AG160" s="8"/>
      <c r="AH160" s="27" t="s">
        <v>2007</v>
      </c>
      <c r="AI160" s="7" t="s">
        <v>41</v>
      </c>
      <c r="AJ160" s="7"/>
      <c r="AK160" s="9">
        <v>0.25</v>
      </c>
      <c r="AL160" s="10">
        <v>0</v>
      </c>
      <c r="AM160" s="20">
        <v>0</v>
      </c>
      <c r="AN160" s="7"/>
      <c r="AO160" s="8"/>
      <c r="AP160" s="27" t="s">
        <v>2007</v>
      </c>
      <c r="AQ160" s="7" t="s">
        <v>41</v>
      </c>
      <c r="AR160" s="7"/>
      <c r="AS160" s="12">
        <v>300000000</v>
      </c>
      <c r="AT160" s="11">
        <v>0</v>
      </c>
      <c r="AU160" s="10">
        <v>0</v>
      </c>
      <c r="AV160" s="12">
        <v>600000000</v>
      </c>
      <c r="AW160" s="10">
        <v>0</v>
      </c>
      <c r="AX160" s="10">
        <v>0</v>
      </c>
      <c r="AY160" s="10">
        <v>0</v>
      </c>
      <c r="AZ160" s="34">
        <f t="shared" si="10"/>
        <v>900000000</v>
      </c>
      <c r="BA160" s="29">
        <f t="shared" si="11"/>
        <v>0</v>
      </c>
    </row>
    <row r="161" spans="1:53" ht="60" x14ac:dyDescent="0.25">
      <c r="A161" s="4">
        <v>54</v>
      </c>
      <c r="B161" t="s">
        <v>29</v>
      </c>
      <c r="C161" s="4">
        <v>68081</v>
      </c>
      <c r="D161" s="16" t="s">
        <v>30</v>
      </c>
      <c r="E161" s="24" t="s">
        <v>463</v>
      </c>
      <c r="F161" s="8" t="s">
        <v>464</v>
      </c>
      <c r="G161" s="8" t="s">
        <v>465</v>
      </c>
      <c r="H161" s="10">
        <v>24</v>
      </c>
      <c r="I161" s="10">
        <v>22</v>
      </c>
      <c r="J161" s="10">
        <v>1107049</v>
      </c>
      <c r="K161" s="8" t="s">
        <v>746</v>
      </c>
      <c r="L161" s="7"/>
      <c r="M161" s="8" t="s">
        <v>747</v>
      </c>
      <c r="N161" s="11">
        <v>0</v>
      </c>
      <c r="O161" s="10">
        <v>1</v>
      </c>
      <c r="P161" s="7" t="s">
        <v>47</v>
      </c>
      <c r="Q161" s="7" t="s">
        <v>468</v>
      </c>
      <c r="R161" s="7" t="s">
        <v>469</v>
      </c>
      <c r="S161" s="8" t="s">
        <v>470</v>
      </c>
      <c r="T161" s="8"/>
      <c r="U161" s="9">
        <v>0.25</v>
      </c>
      <c r="V161" s="9">
        <v>0.25</v>
      </c>
      <c r="W161" s="20">
        <v>1</v>
      </c>
      <c r="X161" s="7"/>
      <c r="Y161" s="8"/>
      <c r="Z161" s="24" t="s">
        <v>471</v>
      </c>
      <c r="AA161" s="7" t="s">
        <v>41</v>
      </c>
      <c r="AB161" s="7"/>
      <c r="AC161" s="13">
        <v>0.25</v>
      </c>
      <c r="AD161" s="9">
        <v>0.25</v>
      </c>
      <c r="AE161" s="20">
        <v>1</v>
      </c>
      <c r="AF161" s="7"/>
      <c r="AG161" s="8"/>
      <c r="AH161" s="24" t="s">
        <v>471</v>
      </c>
      <c r="AI161" s="7" t="s">
        <v>41</v>
      </c>
      <c r="AJ161" s="7"/>
      <c r="AK161" s="9">
        <v>0.25</v>
      </c>
      <c r="AL161" s="10">
        <v>0</v>
      </c>
      <c r="AM161" s="20">
        <v>0</v>
      </c>
      <c r="AN161" s="7"/>
      <c r="AO161" s="8"/>
      <c r="AP161" s="24" t="s">
        <v>471</v>
      </c>
      <c r="AQ161" s="7" t="s">
        <v>41</v>
      </c>
      <c r="AR161" s="7"/>
      <c r="AS161" s="10">
        <v>0</v>
      </c>
      <c r="AT161" s="11">
        <v>0</v>
      </c>
      <c r="AU161" s="10">
        <v>0</v>
      </c>
      <c r="AV161" s="12">
        <v>450000000</v>
      </c>
      <c r="AW161" s="10">
        <v>0</v>
      </c>
      <c r="AX161" s="12">
        <v>250000000</v>
      </c>
      <c r="AY161" s="10">
        <v>0</v>
      </c>
      <c r="AZ161" s="34">
        <f t="shared" si="10"/>
        <v>700000000</v>
      </c>
      <c r="BA161" s="29">
        <f t="shared" si="11"/>
        <v>0</v>
      </c>
    </row>
    <row r="162" spans="1:53" ht="60" x14ac:dyDescent="0.25">
      <c r="A162" s="4">
        <v>54</v>
      </c>
      <c r="B162" t="s">
        <v>29</v>
      </c>
      <c r="C162" s="4">
        <v>68081</v>
      </c>
      <c r="D162" s="16" t="s">
        <v>30</v>
      </c>
      <c r="E162" s="24" t="s">
        <v>463</v>
      </c>
      <c r="F162" s="8" t="s">
        <v>464</v>
      </c>
      <c r="G162" s="8" t="s">
        <v>465</v>
      </c>
      <c r="H162" s="10">
        <v>24</v>
      </c>
      <c r="I162" s="10">
        <v>22</v>
      </c>
      <c r="J162" s="10">
        <v>1107050</v>
      </c>
      <c r="K162" s="8" t="s">
        <v>748</v>
      </c>
      <c r="L162" s="7"/>
      <c r="M162" s="8" t="s">
        <v>749</v>
      </c>
      <c r="N162" s="11">
        <v>0</v>
      </c>
      <c r="O162" s="10">
        <v>1</v>
      </c>
      <c r="P162" s="7" t="s">
        <v>47</v>
      </c>
      <c r="Q162" s="7" t="s">
        <v>468</v>
      </c>
      <c r="R162" s="7" t="s">
        <v>469</v>
      </c>
      <c r="S162" s="8" t="s">
        <v>470</v>
      </c>
      <c r="T162" s="8"/>
      <c r="U162" s="9">
        <v>0.25</v>
      </c>
      <c r="V162" s="9">
        <v>0.25</v>
      </c>
      <c r="W162" s="20">
        <v>1</v>
      </c>
      <c r="X162" s="7"/>
      <c r="Y162" s="8"/>
      <c r="Z162" s="24" t="s">
        <v>471</v>
      </c>
      <c r="AA162" s="7" t="s">
        <v>41</v>
      </c>
      <c r="AB162" s="7"/>
      <c r="AC162" s="13">
        <v>0.25</v>
      </c>
      <c r="AD162" s="9">
        <v>0.25</v>
      </c>
      <c r="AE162" s="20">
        <v>1</v>
      </c>
      <c r="AF162" s="7"/>
      <c r="AG162" s="8"/>
      <c r="AH162" s="24" t="s">
        <v>471</v>
      </c>
      <c r="AI162" s="7" t="s">
        <v>41</v>
      </c>
      <c r="AJ162" s="7"/>
      <c r="AK162" s="9">
        <v>0.25</v>
      </c>
      <c r="AL162" s="9">
        <v>0.25</v>
      </c>
      <c r="AM162" s="20">
        <v>1</v>
      </c>
      <c r="AN162" s="7"/>
      <c r="AO162" s="8"/>
      <c r="AP162" s="27" t="s">
        <v>2008</v>
      </c>
      <c r="AQ162" s="7" t="s">
        <v>41</v>
      </c>
      <c r="AR162" s="7"/>
      <c r="AS162" s="12">
        <v>150000000</v>
      </c>
      <c r="AT162" s="11">
        <v>0</v>
      </c>
      <c r="AU162" s="10">
        <v>0</v>
      </c>
      <c r="AV162" s="12">
        <v>150000000</v>
      </c>
      <c r="AW162" s="10">
        <v>0</v>
      </c>
      <c r="AX162" s="12">
        <v>150000000</v>
      </c>
      <c r="AY162" s="10">
        <v>0</v>
      </c>
      <c r="AZ162" s="34">
        <f t="shared" si="10"/>
        <v>450000000</v>
      </c>
      <c r="BA162" s="29">
        <f t="shared" si="11"/>
        <v>0</v>
      </c>
    </row>
    <row r="163" spans="1:53" ht="60" x14ac:dyDescent="0.25">
      <c r="A163" s="4">
        <v>54</v>
      </c>
      <c r="B163" t="s">
        <v>29</v>
      </c>
      <c r="C163" s="4">
        <v>68081</v>
      </c>
      <c r="D163" s="16" t="s">
        <v>30</v>
      </c>
      <c r="E163" s="24" t="s">
        <v>463</v>
      </c>
      <c r="F163" s="8" t="s">
        <v>464</v>
      </c>
      <c r="G163" s="8" t="s">
        <v>465</v>
      </c>
      <c r="H163" s="10">
        <v>24</v>
      </c>
      <c r="I163" s="10">
        <v>22</v>
      </c>
      <c r="J163" s="10">
        <v>1107051</v>
      </c>
      <c r="K163" s="8" t="s">
        <v>750</v>
      </c>
      <c r="L163" s="7"/>
      <c r="M163" s="8" t="s">
        <v>751</v>
      </c>
      <c r="N163" s="11">
        <v>0</v>
      </c>
      <c r="O163" s="10">
        <v>1</v>
      </c>
      <c r="P163" s="7" t="s">
        <v>47</v>
      </c>
      <c r="Q163" s="7" t="s">
        <v>468</v>
      </c>
      <c r="R163" s="7" t="s">
        <v>469</v>
      </c>
      <c r="S163" s="8" t="s">
        <v>470</v>
      </c>
      <c r="T163" s="8"/>
      <c r="U163" s="10">
        <v>0</v>
      </c>
      <c r="V163" s="10">
        <v>0</v>
      </c>
      <c r="W163" s="20">
        <v>0</v>
      </c>
      <c r="X163" s="7"/>
      <c r="Y163" s="8"/>
      <c r="Z163" s="24" t="s">
        <v>471</v>
      </c>
      <c r="AA163" s="7" t="s">
        <v>41</v>
      </c>
      <c r="AB163" s="7"/>
      <c r="AC163" s="11">
        <v>1</v>
      </c>
      <c r="AD163" s="10">
        <v>1</v>
      </c>
      <c r="AE163" s="20">
        <v>1</v>
      </c>
      <c r="AF163" s="7"/>
      <c r="AG163" s="8"/>
      <c r="AH163" s="24" t="s">
        <v>471</v>
      </c>
      <c r="AI163" s="7" t="s">
        <v>41</v>
      </c>
      <c r="AJ163" s="7"/>
      <c r="AK163" s="10">
        <v>0</v>
      </c>
      <c r="AL163" s="10">
        <v>0</v>
      </c>
      <c r="AM163" s="20">
        <v>0</v>
      </c>
      <c r="AN163" s="7"/>
      <c r="AO163" s="8"/>
      <c r="AP163" s="24" t="s">
        <v>471</v>
      </c>
      <c r="AQ163" s="7" t="s">
        <v>41</v>
      </c>
      <c r="AR163" s="7"/>
      <c r="AS163" s="10">
        <v>0</v>
      </c>
      <c r="AT163" s="11">
        <v>0</v>
      </c>
      <c r="AU163" s="10">
        <v>0</v>
      </c>
      <c r="AV163" s="10">
        <v>0</v>
      </c>
      <c r="AW163" s="10">
        <v>0</v>
      </c>
      <c r="AX163" s="12">
        <v>200000000</v>
      </c>
      <c r="AY163" s="10">
        <v>0</v>
      </c>
      <c r="AZ163" s="34">
        <f t="shared" si="10"/>
        <v>200000000</v>
      </c>
      <c r="BA163" s="29">
        <f t="shared" si="11"/>
        <v>0</v>
      </c>
    </row>
    <row r="164" spans="1:53" ht="60" x14ac:dyDescent="0.25">
      <c r="A164" s="4">
        <v>54</v>
      </c>
      <c r="B164" t="s">
        <v>29</v>
      </c>
      <c r="C164" s="4">
        <v>68081</v>
      </c>
      <c r="D164" s="16" t="s">
        <v>30</v>
      </c>
      <c r="E164" s="24" t="s">
        <v>463</v>
      </c>
      <c r="F164" s="8" t="s">
        <v>64</v>
      </c>
      <c r="G164" s="8" t="s">
        <v>65</v>
      </c>
      <c r="H164" s="10">
        <v>0</v>
      </c>
      <c r="I164" s="10">
        <v>2</v>
      </c>
      <c r="J164" s="10">
        <v>1107052</v>
      </c>
      <c r="K164" s="8" t="s">
        <v>752</v>
      </c>
      <c r="L164" s="7"/>
      <c r="M164" s="8" t="s">
        <v>753</v>
      </c>
      <c r="N164" s="11">
        <v>0</v>
      </c>
      <c r="O164" s="10">
        <v>1</v>
      </c>
      <c r="P164" s="7" t="s">
        <v>47</v>
      </c>
      <c r="Q164" s="7" t="s">
        <v>68</v>
      </c>
      <c r="R164" s="7" t="s">
        <v>69</v>
      </c>
      <c r="S164" s="8" t="s">
        <v>470</v>
      </c>
      <c r="T164" s="8"/>
      <c r="U164" s="9">
        <v>0.25</v>
      </c>
      <c r="V164" s="7">
        <v>0.5</v>
      </c>
      <c r="W164" s="20">
        <v>1</v>
      </c>
      <c r="X164" s="7"/>
      <c r="Y164" s="8"/>
      <c r="Z164" s="27" t="s">
        <v>2009</v>
      </c>
      <c r="AA164" s="7" t="s">
        <v>41</v>
      </c>
      <c r="AB164" s="7"/>
      <c r="AC164" s="13">
        <v>0.25</v>
      </c>
      <c r="AD164" s="9">
        <v>0.25</v>
      </c>
      <c r="AE164" s="20">
        <v>1</v>
      </c>
      <c r="AF164" s="7"/>
      <c r="AG164" s="8"/>
      <c r="AH164" s="27" t="s">
        <v>2009</v>
      </c>
      <c r="AI164" s="7" t="s">
        <v>41</v>
      </c>
      <c r="AJ164" s="7"/>
      <c r="AK164" s="9">
        <v>0.25</v>
      </c>
      <c r="AL164" s="9">
        <v>0.25</v>
      </c>
      <c r="AM164" s="20">
        <v>1</v>
      </c>
      <c r="AN164" s="7"/>
      <c r="AO164" s="8"/>
      <c r="AP164" s="27" t="s">
        <v>2010</v>
      </c>
      <c r="AQ164" s="7" t="s">
        <v>41</v>
      </c>
      <c r="AR164" s="7"/>
      <c r="AS164" s="12">
        <v>1401306348</v>
      </c>
      <c r="AT164" s="14">
        <v>1391574500</v>
      </c>
      <c r="AU164" s="10">
        <v>0</v>
      </c>
      <c r="AV164" s="12">
        <v>800000000</v>
      </c>
      <c r="AW164" s="12">
        <v>540750000</v>
      </c>
      <c r="AX164" s="12">
        <v>800000000</v>
      </c>
      <c r="AY164" s="12">
        <v>643579800</v>
      </c>
      <c r="AZ164" s="34">
        <f t="shared" si="10"/>
        <v>3001306348</v>
      </c>
      <c r="BA164" s="29">
        <f t="shared" si="11"/>
        <v>2575904300</v>
      </c>
    </row>
    <row r="165" spans="1:53" ht="60" x14ac:dyDescent="0.25">
      <c r="A165" s="4">
        <v>54</v>
      </c>
      <c r="B165" t="s">
        <v>29</v>
      </c>
      <c r="C165" s="4">
        <v>68081</v>
      </c>
      <c r="D165" s="16" t="s">
        <v>30</v>
      </c>
      <c r="E165" s="24" t="s">
        <v>463</v>
      </c>
      <c r="F165" s="8" t="s">
        <v>754</v>
      </c>
      <c r="G165" s="8" t="s">
        <v>755</v>
      </c>
      <c r="H165" s="10">
        <v>100</v>
      </c>
      <c r="I165" s="10">
        <v>100</v>
      </c>
      <c r="J165" s="10">
        <v>1107053</v>
      </c>
      <c r="K165" s="8" t="s">
        <v>756</v>
      </c>
      <c r="L165" s="7"/>
      <c r="M165" s="8" t="s">
        <v>757</v>
      </c>
      <c r="N165" s="11">
        <v>4</v>
      </c>
      <c r="O165" s="10">
        <v>2</v>
      </c>
      <c r="P165" s="7" t="s">
        <v>36</v>
      </c>
      <c r="Q165" s="7" t="s">
        <v>68</v>
      </c>
      <c r="R165" s="7" t="s">
        <v>69</v>
      </c>
      <c r="S165" s="8" t="s">
        <v>470</v>
      </c>
      <c r="T165" s="8"/>
      <c r="U165" s="10">
        <v>2</v>
      </c>
      <c r="V165" s="10">
        <v>2</v>
      </c>
      <c r="W165" s="20">
        <v>1</v>
      </c>
      <c r="X165" s="7"/>
      <c r="Y165" s="8"/>
      <c r="Z165" s="24" t="s">
        <v>471</v>
      </c>
      <c r="AA165" s="7" t="s">
        <v>41</v>
      </c>
      <c r="AB165" s="7"/>
      <c r="AC165" s="11">
        <v>2</v>
      </c>
      <c r="AD165" s="7">
        <v>1.6</v>
      </c>
      <c r="AE165" s="20">
        <v>0.8</v>
      </c>
      <c r="AF165" s="7"/>
      <c r="AG165" s="8"/>
      <c r="AH165" s="24" t="s">
        <v>472</v>
      </c>
      <c r="AI165" s="7" t="s">
        <v>41</v>
      </c>
      <c r="AJ165" s="7"/>
      <c r="AK165" s="10">
        <v>2</v>
      </c>
      <c r="AL165" s="10">
        <v>2</v>
      </c>
      <c r="AM165" s="20">
        <v>1</v>
      </c>
      <c r="AN165" s="7"/>
      <c r="AO165" s="8"/>
      <c r="AP165" s="27" t="s">
        <v>2011</v>
      </c>
      <c r="AQ165" s="7" t="s">
        <v>41</v>
      </c>
      <c r="AR165" s="7"/>
      <c r="AS165" s="12">
        <v>50000000</v>
      </c>
      <c r="AT165" s="11">
        <v>0</v>
      </c>
      <c r="AU165" s="10">
        <v>0</v>
      </c>
      <c r="AV165" s="12">
        <v>50000000</v>
      </c>
      <c r="AW165" s="10">
        <v>0</v>
      </c>
      <c r="AX165" s="12">
        <v>50000000</v>
      </c>
      <c r="AY165" s="10">
        <v>0</v>
      </c>
      <c r="AZ165" s="34">
        <f t="shared" si="10"/>
        <v>150000000</v>
      </c>
      <c r="BA165" s="29">
        <f t="shared" si="11"/>
        <v>0</v>
      </c>
    </row>
    <row r="166" spans="1:53" ht="60" x14ac:dyDescent="0.25">
      <c r="A166" s="4">
        <v>54</v>
      </c>
      <c r="B166" t="s">
        <v>29</v>
      </c>
      <c r="C166" s="4">
        <v>68081</v>
      </c>
      <c r="D166" s="16" t="s">
        <v>30</v>
      </c>
      <c r="E166" s="24" t="s">
        <v>463</v>
      </c>
      <c r="F166" s="8" t="s">
        <v>754</v>
      </c>
      <c r="G166" s="8" t="s">
        <v>755</v>
      </c>
      <c r="H166" s="10">
        <v>100</v>
      </c>
      <c r="I166" s="10">
        <v>100</v>
      </c>
      <c r="J166" s="10">
        <v>1107054</v>
      </c>
      <c r="K166" s="8" t="s">
        <v>758</v>
      </c>
      <c r="L166" s="7"/>
      <c r="M166" s="8" t="s">
        <v>759</v>
      </c>
      <c r="N166" s="11">
        <v>4</v>
      </c>
      <c r="O166" s="10">
        <v>4</v>
      </c>
      <c r="P166" s="7" t="s">
        <v>47</v>
      </c>
      <c r="Q166" s="7" t="s">
        <v>68</v>
      </c>
      <c r="R166" s="7" t="s">
        <v>69</v>
      </c>
      <c r="S166" s="8" t="s">
        <v>470</v>
      </c>
      <c r="T166" s="8"/>
      <c r="U166" s="10">
        <v>1</v>
      </c>
      <c r="V166" s="10">
        <v>1</v>
      </c>
      <c r="W166" s="20">
        <v>1</v>
      </c>
      <c r="X166" s="7"/>
      <c r="Y166" s="8"/>
      <c r="Z166" s="24" t="s">
        <v>471</v>
      </c>
      <c r="AA166" s="7" t="s">
        <v>41</v>
      </c>
      <c r="AB166" s="7"/>
      <c r="AC166" s="11">
        <v>1</v>
      </c>
      <c r="AD166" s="10">
        <v>1</v>
      </c>
      <c r="AE166" s="20">
        <v>1</v>
      </c>
      <c r="AF166" s="7"/>
      <c r="AG166" s="8"/>
      <c r="AH166" s="27" t="s">
        <v>2012</v>
      </c>
      <c r="AI166" s="7" t="s">
        <v>41</v>
      </c>
      <c r="AJ166" s="7"/>
      <c r="AK166" s="10">
        <v>1</v>
      </c>
      <c r="AL166" s="10">
        <v>1</v>
      </c>
      <c r="AM166" s="20">
        <v>1</v>
      </c>
      <c r="AN166" s="7"/>
      <c r="AO166" s="8"/>
      <c r="AP166" s="27" t="s">
        <v>2013</v>
      </c>
      <c r="AQ166" s="7" t="s">
        <v>41</v>
      </c>
      <c r="AR166" s="7"/>
      <c r="AS166" s="12">
        <v>50000000</v>
      </c>
      <c r="AT166" s="11">
        <v>0</v>
      </c>
      <c r="AU166" s="10">
        <v>0</v>
      </c>
      <c r="AV166" s="12">
        <v>50000000</v>
      </c>
      <c r="AW166" s="10">
        <v>0</v>
      </c>
      <c r="AX166" s="12">
        <v>663148106</v>
      </c>
      <c r="AY166" s="12">
        <v>507694119</v>
      </c>
      <c r="AZ166" s="34">
        <f t="shared" si="10"/>
        <v>763148106</v>
      </c>
      <c r="BA166" s="29">
        <f t="shared" si="11"/>
        <v>507694119</v>
      </c>
    </row>
    <row r="167" spans="1:53" ht="60" x14ac:dyDescent="0.25">
      <c r="A167" s="4">
        <v>54</v>
      </c>
      <c r="B167" t="s">
        <v>29</v>
      </c>
      <c r="C167" s="4">
        <v>68081</v>
      </c>
      <c r="D167" s="16" t="s">
        <v>30</v>
      </c>
      <c r="E167" s="24" t="s">
        <v>463</v>
      </c>
      <c r="F167" s="8" t="s">
        <v>754</v>
      </c>
      <c r="G167" s="8" t="s">
        <v>755</v>
      </c>
      <c r="H167" s="10">
        <v>100</v>
      </c>
      <c r="I167" s="10">
        <v>100</v>
      </c>
      <c r="J167" s="10">
        <v>1107055</v>
      </c>
      <c r="K167" s="8" t="s">
        <v>788</v>
      </c>
      <c r="L167" s="7"/>
      <c r="M167" s="8" t="s">
        <v>789</v>
      </c>
      <c r="N167" s="11">
        <v>0</v>
      </c>
      <c r="O167" s="10">
        <v>1</v>
      </c>
      <c r="P167" s="7" t="s">
        <v>47</v>
      </c>
      <c r="Q167" s="7" t="s">
        <v>68</v>
      </c>
      <c r="R167" s="7" t="s">
        <v>69</v>
      </c>
      <c r="S167" s="8" t="s">
        <v>470</v>
      </c>
      <c r="T167" s="8"/>
      <c r="U167" s="10">
        <v>0</v>
      </c>
      <c r="V167" s="10">
        <v>0</v>
      </c>
      <c r="W167" s="20">
        <v>0</v>
      </c>
      <c r="X167" s="7"/>
      <c r="Y167" s="8"/>
      <c r="Z167" s="24" t="s">
        <v>471</v>
      </c>
      <c r="AA167" s="7" t="s">
        <v>41</v>
      </c>
      <c r="AB167" s="7"/>
      <c r="AC167" s="11">
        <v>0</v>
      </c>
      <c r="AD167" s="10">
        <v>0</v>
      </c>
      <c r="AE167" s="20">
        <v>0</v>
      </c>
      <c r="AF167" s="7"/>
      <c r="AG167" s="8"/>
      <c r="AH167" s="24" t="s">
        <v>471</v>
      </c>
      <c r="AI167" s="7" t="s">
        <v>41</v>
      </c>
      <c r="AJ167" s="7"/>
      <c r="AK167" s="10">
        <v>1</v>
      </c>
      <c r="AL167" s="10">
        <v>0</v>
      </c>
      <c r="AM167" s="20">
        <v>0</v>
      </c>
      <c r="AN167" s="7"/>
      <c r="AO167" s="8"/>
      <c r="AP167" s="27" t="s">
        <v>2013</v>
      </c>
      <c r="AQ167" s="7" t="s">
        <v>41</v>
      </c>
      <c r="AR167" s="7"/>
      <c r="AS167" s="10">
        <v>0</v>
      </c>
      <c r="AT167" s="11">
        <v>0</v>
      </c>
      <c r="AU167" s="10">
        <v>0</v>
      </c>
      <c r="AV167" s="10">
        <v>0</v>
      </c>
      <c r="AW167" s="10">
        <v>0</v>
      </c>
      <c r="AX167" s="10">
        <v>0</v>
      </c>
      <c r="AY167" s="10">
        <v>0</v>
      </c>
      <c r="AZ167" s="34">
        <f t="shared" si="10"/>
        <v>0</v>
      </c>
      <c r="BA167" s="29">
        <f t="shared" si="11"/>
        <v>0</v>
      </c>
    </row>
    <row r="168" spans="1:53" ht="60" x14ac:dyDescent="0.25">
      <c r="A168" s="4">
        <v>54</v>
      </c>
      <c r="B168" t="s">
        <v>29</v>
      </c>
      <c r="C168" s="4">
        <v>68081</v>
      </c>
      <c r="D168" s="16" t="s">
        <v>30</v>
      </c>
      <c r="E168" s="24" t="s">
        <v>463</v>
      </c>
      <c r="F168" s="8" t="s">
        <v>754</v>
      </c>
      <c r="G168" s="8" t="s">
        <v>755</v>
      </c>
      <c r="H168" s="10">
        <v>100</v>
      </c>
      <c r="I168" s="10">
        <v>100</v>
      </c>
      <c r="J168" s="10">
        <v>1107056</v>
      </c>
      <c r="K168" s="8" t="s">
        <v>790</v>
      </c>
      <c r="L168" s="7"/>
      <c r="M168" s="8" t="s">
        <v>791</v>
      </c>
      <c r="N168" s="11">
        <v>0</v>
      </c>
      <c r="O168" s="10">
        <v>1</v>
      </c>
      <c r="P168" s="7" t="s">
        <v>47</v>
      </c>
      <c r="Q168" s="7" t="s">
        <v>68</v>
      </c>
      <c r="R168" s="7" t="s">
        <v>69</v>
      </c>
      <c r="S168" s="8" t="s">
        <v>470</v>
      </c>
      <c r="T168" s="8"/>
      <c r="U168" s="10">
        <v>0</v>
      </c>
      <c r="V168" s="10">
        <v>0</v>
      </c>
      <c r="W168" s="20">
        <v>0</v>
      </c>
      <c r="X168" s="7"/>
      <c r="Y168" s="8"/>
      <c r="Z168" s="24" t="s">
        <v>471</v>
      </c>
      <c r="AA168" s="7" t="s">
        <v>41</v>
      </c>
      <c r="AB168" s="7"/>
      <c r="AC168" s="11">
        <v>0</v>
      </c>
      <c r="AD168" s="10">
        <v>0</v>
      </c>
      <c r="AE168" s="20">
        <v>0</v>
      </c>
      <c r="AF168" s="7"/>
      <c r="AG168" s="8"/>
      <c r="AH168" s="24"/>
      <c r="AI168" s="7" t="s">
        <v>41</v>
      </c>
      <c r="AJ168" s="7"/>
      <c r="AK168" s="10">
        <v>1</v>
      </c>
      <c r="AL168" s="10">
        <v>0</v>
      </c>
      <c r="AM168" s="20">
        <v>0</v>
      </c>
      <c r="AN168" s="7"/>
      <c r="AO168" s="8"/>
      <c r="AP168" s="27" t="s">
        <v>2013</v>
      </c>
      <c r="AQ168" s="7" t="s">
        <v>41</v>
      </c>
      <c r="AR168" s="7"/>
      <c r="AS168" s="12">
        <v>50000000</v>
      </c>
      <c r="AT168" s="11">
        <v>0</v>
      </c>
      <c r="AU168" s="10">
        <v>0</v>
      </c>
      <c r="AV168" s="12">
        <v>50000000</v>
      </c>
      <c r="AW168" s="10">
        <v>0</v>
      </c>
      <c r="AX168" s="12">
        <v>50000000</v>
      </c>
      <c r="AY168" s="10">
        <v>0</v>
      </c>
      <c r="AZ168" s="34">
        <f t="shared" si="10"/>
        <v>150000000</v>
      </c>
      <c r="BA168" s="29">
        <f t="shared" si="11"/>
        <v>0</v>
      </c>
    </row>
    <row r="169" spans="1:53" ht="75" x14ac:dyDescent="0.25">
      <c r="A169" s="4">
        <v>54</v>
      </c>
      <c r="B169" t="s">
        <v>29</v>
      </c>
      <c r="C169" s="4">
        <v>68081</v>
      </c>
      <c r="D169" s="16" t="s">
        <v>30</v>
      </c>
      <c r="E169" s="24" t="s">
        <v>463</v>
      </c>
      <c r="F169" s="8" t="s">
        <v>754</v>
      </c>
      <c r="G169" s="8" t="s">
        <v>755</v>
      </c>
      <c r="H169" s="10">
        <v>100</v>
      </c>
      <c r="I169" s="10">
        <v>100</v>
      </c>
      <c r="J169" s="10">
        <v>1107057</v>
      </c>
      <c r="K169" s="8" t="s">
        <v>794</v>
      </c>
      <c r="L169" s="7"/>
      <c r="M169" s="8" t="s">
        <v>795</v>
      </c>
      <c r="N169" s="11">
        <v>0</v>
      </c>
      <c r="O169" s="10">
        <v>4</v>
      </c>
      <c r="P169" s="7" t="s">
        <v>36</v>
      </c>
      <c r="Q169" s="7" t="s">
        <v>68</v>
      </c>
      <c r="R169" s="7" t="s">
        <v>69</v>
      </c>
      <c r="S169" s="8" t="s">
        <v>470</v>
      </c>
      <c r="T169" s="8"/>
      <c r="U169" s="10">
        <v>4</v>
      </c>
      <c r="V169" s="10">
        <v>4</v>
      </c>
      <c r="W169" s="20">
        <v>1</v>
      </c>
      <c r="X169" s="7"/>
      <c r="Y169" s="8"/>
      <c r="Z169" s="24" t="s">
        <v>796</v>
      </c>
      <c r="AA169" s="7" t="s">
        <v>41</v>
      </c>
      <c r="AB169" s="7"/>
      <c r="AC169" s="11">
        <v>4</v>
      </c>
      <c r="AD169" s="10">
        <v>4</v>
      </c>
      <c r="AE169" s="20">
        <v>1</v>
      </c>
      <c r="AF169" s="7"/>
      <c r="AG169" s="8"/>
      <c r="AH169" s="27" t="s">
        <v>2014</v>
      </c>
      <c r="AI169" s="7" t="s">
        <v>41</v>
      </c>
      <c r="AJ169" s="7"/>
      <c r="AK169" s="10">
        <v>4</v>
      </c>
      <c r="AL169" s="10">
        <v>4</v>
      </c>
      <c r="AM169" s="20">
        <v>1</v>
      </c>
      <c r="AN169" s="7"/>
      <c r="AO169" s="8"/>
      <c r="AP169" s="27" t="s">
        <v>2015</v>
      </c>
      <c r="AQ169" s="7" t="s">
        <v>41</v>
      </c>
      <c r="AR169" s="7"/>
      <c r="AS169" s="14">
        <v>245428500</v>
      </c>
      <c r="AT169" s="14">
        <v>245428500</v>
      </c>
      <c r="AU169" s="10">
        <v>0</v>
      </c>
      <c r="AV169" s="12">
        <v>472036214</v>
      </c>
      <c r="AW169" s="12">
        <v>368484142</v>
      </c>
      <c r="AX169" s="12">
        <v>194705706</v>
      </c>
      <c r="AY169" s="10"/>
      <c r="AZ169" s="34">
        <f t="shared" si="10"/>
        <v>912170420</v>
      </c>
      <c r="BA169" s="29">
        <f t="shared" si="11"/>
        <v>613912642</v>
      </c>
    </row>
    <row r="170" spans="1:53" ht="60" x14ac:dyDescent="0.25">
      <c r="A170" s="4">
        <v>54</v>
      </c>
      <c r="B170" t="s">
        <v>29</v>
      </c>
      <c r="C170" s="4">
        <v>68081</v>
      </c>
      <c r="D170" s="16" t="s">
        <v>30</v>
      </c>
      <c r="E170" s="24" t="s">
        <v>463</v>
      </c>
      <c r="F170" s="8" t="s">
        <v>754</v>
      </c>
      <c r="G170" s="8" t="s">
        <v>755</v>
      </c>
      <c r="H170" s="10">
        <v>100</v>
      </c>
      <c r="I170" s="10">
        <v>100</v>
      </c>
      <c r="J170" s="10">
        <v>1107058</v>
      </c>
      <c r="K170" s="8" t="s">
        <v>797</v>
      </c>
      <c r="L170" s="7"/>
      <c r="M170" s="8" t="s">
        <v>798</v>
      </c>
      <c r="N170" s="11">
        <v>0</v>
      </c>
      <c r="O170" s="10">
        <v>1</v>
      </c>
      <c r="P170" s="7" t="s">
        <v>47</v>
      </c>
      <c r="Q170" s="7" t="s">
        <v>68</v>
      </c>
      <c r="R170" s="7" t="s">
        <v>69</v>
      </c>
      <c r="S170" s="8" t="s">
        <v>470</v>
      </c>
      <c r="T170" s="8"/>
      <c r="U170" s="9">
        <v>0.25</v>
      </c>
      <c r="V170" s="9">
        <v>2.25</v>
      </c>
      <c r="W170" s="20">
        <v>1</v>
      </c>
      <c r="X170" s="7"/>
      <c r="Y170" s="8"/>
      <c r="Z170" s="24" t="s">
        <v>799</v>
      </c>
      <c r="AA170" s="7" t="s">
        <v>41</v>
      </c>
      <c r="AB170" s="7"/>
      <c r="AC170" s="13">
        <v>0.25</v>
      </c>
      <c r="AD170" s="7">
        <v>0.2</v>
      </c>
      <c r="AE170" s="20">
        <v>0.8</v>
      </c>
      <c r="AF170" s="7"/>
      <c r="AG170" s="8"/>
      <c r="AH170" s="24" t="s">
        <v>799</v>
      </c>
      <c r="AI170" s="7" t="s">
        <v>41</v>
      </c>
      <c r="AJ170" s="7"/>
      <c r="AK170" s="9">
        <v>0.25</v>
      </c>
      <c r="AL170" s="9">
        <v>0.15</v>
      </c>
      <c r="AM170" s="20">
        <v>0.6</v>
      </c>
      <c r="AN170" s="7"/>
      <c r="AO170" s="8"/>
      <c r="AP170" s="24" t="s">
        <v>2016</v>
      </c>
      <c r="AQ170" s="7" t="s">
        <v>41</v>
      </c>
      <c r="AR170" s="7"/>
      <c r="AS170" s="12">
        <v>176000000</v>
      </c>
      <c r="AT170" s="14">
        <v>160000000</v>
      </c>
      <c r="AU170" s="10">
        <v>0</v>
      </c>
      <c r="AV170" s="12">
        <v>450000000</v>
      </c>
      <c r="AW170" s="10">
        <v>0</v>
      </c>
      <c r="AX170" s="12">
        <v>450000000</v>
      </c>
      <c r="AY170" s="10">
        <v>0</v>
      </c>
      <c r="AZ170" s="34">
        <f t="shared" si="10"/>
        <v>1076000000</v>
      </c>
      <c r="BA170" s="29">
        <f t="shared" si="11"/>
        <v>160000000</v>
      </c>
    </row>
    <row r="171" spans="1:53" ht="60" x14ac:dyDescent="0.25">
      <c r="A171" s="4">
        <v>54</v>
      </c>
      <c r="B171" t="s">
        <v>29</v>
      </c>
      <c r="C171" s="4">
        <v>68081</v>
      </c>
      <c r="D171" s="16" t="s">
        <v>30</v>
      </c>
      <c r="E171" s="24" t="s">
        <v>463</v>
      </c>
      <c r="F171" s="8" t="s">
        <v>754</v>
      </c>
      <c r="G171" s="8" t="s">
        <v>755</v>
      </c>
      <c r="H171" s="10">
        <v>100</v>
      </c>
      <c r="I171" s="10">
        <v>100</v>
      </c>
      <c r="J171" s="10">
        <v>1107059</v>
      </c>
      <c r="K171" s="8" t="s">
        <v>800</v>
      </c>
      <c r="L171" s="7"/>
      <c r="M171" s="8" t="s">
        <v>801</v>
      </c>
      <c r="N171" s="11">
        <v>0</v>
      </c>
      <c r="O171" s="10">
        <v>1</v>
      </c>
      <c r="P171" s="7" t="s">
        <v>47</v>
      </c>
      <c r="Q171" s="7" t="s">
        <v>68</v>
      </c>
      <c r="R171" s="7" t="s">
        <v>69</v>
      </c>
      <c r="S171" s="8" t="s">
        <v>470</v>
      </c>
      <c r="T171" s="8"/>
      <c r="U171" s="10">
        <v>0</v>
      </c>
      <c r="V171" s="10">
        <v>0</v>
      </c>
      <c r="W171" s="20">
        <v>0</v>
      </c>
      <c r="X171" s="7"/>
      <c r="Y171" s="8"/>
      <c r="Z171" s="24" t="s">
        <v>471</v>
      </c>
      <c r="AA171" s="7" t="s">
        <v>41</v>
      </c>
      <c r="AB171" s="7"/>
      <c r="AC171" s="11">
        <v>0</v>
      </c>
      <c r="AD171" s="10">
        <v>0</v>
      </c>
      <c r="AE171" s="20">
        <v>0</v>
      </c>
      <c r="AF171" s="7"/>
      <c r="AG171" s="8"/>
      <c r="AH171" s="24" t="s">
        <v>472</v>
      </c>
      <c r="AI171" s="7" t="s">
        <v>41</v>
      </c>
      <c r="AJ171" s="7"/>
      <c r="AK171" s="10">
        <v>1</v>
      </c>
      <c r="AL171" s="7">
        <v>0.5</v>
      </c>
      <c r="AM171" s="20">
        <v>0.5</v>
      </c>
      <c r="AN171" s="7"/>
      <c r="AO171" s="8"/>
      <c r="AP171" s="24" t="s">
        <v>2011</v>
      </c>
      <c r="AQ171" s="7" t="s">
        <v>41</v>
      </c>
      <c r="AR171" s="7"/>
      <c r="AS171" s="10">
        <v>0</v>
      </c>
      <c r="AT171" s="11">
        <v>0</v>
      </c>
      <c r="AU171" s="10">
        <v>0</v>
      </c>
      <c r="AV171" s="10">
        <v>0</v>
      </c>
      <c r="AW171" s="10">
        <v>0</v>
      </c>
      <c r="AX171" s="12">
        <v>200000000</v>
      </c>
      <c r="AY171" s="10">
        <v>0</v>
      </c>
      <c r="AZ171" s="34">
        <f t="shared" si="10"/>
        <v>200000000</v>
      </c>
      <c r="BA171" s="29">
        <f t="shared" si="11"/>
        <v>0</v>
      </c>
    </row>
    <row r="172" spans="1:53" ht="60" x14ac:dyDescent="0.25">
      <c r="A172" s="4">
        <v>54</v>
      </c>
      <c r="B172" t="s">
        <v>29</v>
      </c>
      <c r="C172" s="4">
        <v>68081</v>
      </c>
      <c r="D172" s="16" t="s">
        <v>30</v>
      </c>
      <c r="E172" s="24" t="s">
        <v>463</v>
      </c>
      <c r="F172" s="8" t="s">
        <v>754</v>
      </c>
      <c r="G172" s="8" t="s">
        <v>755</v>
      </c>
      <c r="H172" s="10">
        <v>100</v>
      </c>
      <c r="I172" s="10">
        <v>100</v>
      </c>
      <c r="J172" s="10">
        <v>1107060</v>
      </c>
      <c r="K172" s="8" t="s">
        <v>802</v>
      </c>
      <c r="L172" s="7"/>
      <c r="M172" s="8" t="s">
        <v>803</v>
      </c>
      <c r="N172" s="11">
        <v>0</v>
      </c>
      <c r="O172" s="10">
        <v>1</v>
      </c>
      <c r="P172" s="7" t="s">
        <v>47</v>
      </c>
      <c r="Q172" s="7" t="s">
        <v>68</v>
      </c>
      <c r="R172" s="7" t="s">
        <v>69</v>
      </c>
      <c r="S172" s="8" t="s">
        <v>470</v>
      </c>
      <c r="T172" s="8"/>
      <c r="U172" s="10">
        <v>0</v>
      </c>
      <c r="V172" s="10">
        <v>0</v>
      </c>
      <c r="W172" s="20">
        <v>0</v>
      </c>
      <c r="X172" s="7"/>
      <c r="Y172" s="8"/>
      <c r="Z172" s="24" t="s">
        <v>471</v>
      </c>
      <c r="AA172" s="7" t="s">
        <v>41</v>
      </c>
      <c r="AB172" s="7"/>
      <c r="AC172" s="11">
        <v>0</v>
      </c>
      <c r="AD172" s="10">
        <v>0</v>
      </c>
      <c r="AE172" s="20">
        <v>0</v>
      </c>
      <c r="AF172" s="7"/>
      <c r="AG172" s="8"/>
      <c r="AH172" s="24" t="s">
        <v>472</v>
      </c>
      <c r="AI172" s="7" t="s">
        <v>41</v>
      </c>
      <c r="AJ172" s="7"/>
      <c r="AK172" s="10">
        <v>1</v>
      </c>
      <c r="AL172" s="10">
        <v>0</v>
      </c>
      <c r="AM172" s="20">
        <v>0</v>
      </c>
      <c r="AN172" s="7"/>
      <c r="AO172" s="8"/>
      <c r="AP172" s="24" t="s">
        <v>472</v>
      </c>
      <c r="AQ172" s="7" t="s">
        <v>41</v>
      </c>
      <c r="AR172" s="7"/>
      <c r="AS172" s="10">
        <v>0</v>
      </c>
      <c r="AT172" s="11">
        <v>0</v>
      </c>
      <c r="AU172" s="10">
        <v>0</v>
      </c>
      <c r="AV172" s="10">
        <v>0</v>
      </c>
      <c r="AW172" s="10">
        <v>0</v>
      </c>
      <c r="AX172" s="10">
        <v>0</v>
      </c>
      <c r="AY172" s="10">
        <v>0</v>
      </c>
      <c r="AZ172" s="34">
        <f t="shared" si="10"/>
        <v>0</v>
      </c>
      <c r="BA172" s="29">
        <f t="shared" si="11"/>
        <v>0</v>
      </c>
    </row>
    <row r="173" spans="1:53" ht="60" x14ac:dyDescent="0.25">
      <c r="A173" s="4">
        <v>54</v>
      </c>
      <c r="B173" t="s">
        <v>29</v>
      </c>
      <c r="C173" s="4">
        <v>68081</v>
      </c>
      <c r="D173" s="16" t="s">
        <v>30</v>
      </c>
      <c r="E173" s="24" t="s">
        <v>463</v>
      </c>
      <c r="F173" s="8" t="s">
        <v>754</v>
      </c>
      <c r="G173" s="8" t="s">
        <v>755</v>
      </c>
      <c r="H173" s="10">
        <v>100</v>
      </c>
      <c r="I173" s="10">
        <v>100</v>
      </c>
      <c r="J173" s="10">
        <v>1107061</v>
      </c>
      <c r="K173" s="8" t="s">
        <v>804</v>
      </c>
      <c r="L173" s="7"/>
      <c r="M173" s="8" t="s">
        <v>805</v>
      </c>
      <c r="N173" s="11">
        <v>1</v>
      </c>
      <c r="O173" s="10">
        <v>1</v>
      </c>
      <c r="P173" s="7" t="s">
        <v>47</v>
      </c>
      <c r="Q173" s="7" t="s">
        <v>68</v>
      </c>
      <c r="R173" s="7" t="s">
        <v>69</v>
      </c>
      <c r="S173" s="8" t="s">
        <v>470</v>
      </c>
      <c r="T173" s="8"/>
      <c r="U173" s="10">
        <v>0</v>
      </c>
      <c r="V173" s="10">
        <v>0</v>
      </c>
      <c r="W173" s="20">
        <v>0</v>
      </c>
      <c r="X173" s="7"/>
      <c r="Y173" s="8"/>
      <c r="Z173" s="24" t="s">
        <v>471</v>
      </c>
      <c r="AA173" s="7" t="s">
        <v>41</v>
      </c>
      <c r="AB173" s="7"/>
      <c r="AC173" s="11">
        <v>0</v>
      </c>
      <c r="AD173" s="10">
        <v>0</v>
      </c>
      <c r="AE173" s="20">
        <v>0</v>
      </c>
      <c r="AF173" s="7"/>
      <c r="AG173" s="8"/>
      <c r="AH173" s="24" t="s">
        <v>472</v>
      </c>
      <c r="AI173" s="7" t="s">
        <v>41</v>
      </c>
      <c r="AJ173" s="7"/>
      <c r="AK173" s="10">
        <v>1</v>
      </c>
      <c r="AL173" s="7">
        <v>0.5</v>
      </c>
      <c r="AM173" s="20">
        <v>0.5</v>
      </c>
      <c r="AN173" s="7"/>
      <c r="AO173" s="8"/>
      <c r="AP173" s="24" t="s">
        <v>2011</v>
      </c>
      <c r="AQ173" s="7" t="s">
        <v>41</v>
      </c>
      <c r="AR173" s="7"/>
      <c r="AS173" s="10">
        <v>0</v>
      </c>
      <c r="AT173" s="11">
        <v>0</v>
      </c>
      <c r="AU173" s="10">
        <v>0</v>
      </c>
      <c r="AV173" s="10">
        <v>0</v>
      </c>
      <c r="AW173" s="10">
        <v>0</v>
      </c>
      <c r="AX173" s="10">
        <v>0</v>
      </c>
      <c r="AY173" s="10">
        <v>0</v>
      </c>
      <c r="AZ173" s="34">
        <f t="shared" si="10"/>
        <v>0</v>
      </c>
      <c r="BA173" s="29">
        <f t="shared" si="11"/>
        <v>0</v>
      </c>
    </row>
    <row r="174" spans="1:53" ht="90" x14ac:dyDescent="0.25">
      <c r="A174" s="4">
        <v>54</v>
      </c>
      <c r="B174" t="s">
        <v>29</v>
      </c>
      <c r="C174" s="4">
        <v>68081</v>
      </c>
      <c r="D174" s="16" t="s">
        <v>30</v>
      </c>
      <c r="E174" s="24" t="s">
        <v>463</v>
      </c>
      <c r="F174" s="8" t="s">
        <v>824</v>
      </c>
      <c r="G174" s="8" t="s">
        <v>825</v>
      </c>
      <c r="H174" s="10">
        <v>0</v>
      </c>
      <c r="I174" s="10">
        <v>1</v>
      </c>
      <c r="J174" s="10">
        <v>1107062</v>
      </c>
      <c r="K174" s="8" t="s">
        <v>826</v>
      </c>
      <c r="L174" s="7"/>
      <c r="M174" s="8" t="s">
        <v>827</v>
      </c>
      <c r="N174" s="11">
        <v>0</v>
      </c>
      <c r="O174" s="10">
        <v>1</v>
      </c>
      <c r="P174" s="7" t="s">
        <v>47</v>
      </c>
      <c r="Q174" s="7" t="s">
        <v>828</v>
      </c>
      <c r="R174" s="7" t="s">
        <v>829</v>
      </c>
      <c r="S174" s="8" t="s">
        <v>470</v>
      </c>
      <c r="T174" s="8"/>
      <c r="U174" s="10">
        <v>1</v>
      </c>
      <c r="V174" s="10">
        <v>1</v>
      </c>
      <c r="W174" s="20">
        <v>1</v>
      </c>
      <c r="X174" s="7"/>
      <c r="Y174" s="8"/>
      <c r="Z174" s="24" t="s">
        <v>830</v>
      </c>
      <c r="AA174" s="7" t="s">
        <v>41</v>
      </c>
      <c r="AB174" s="7"/>
      <c r="AC174" s="11">
        <v>0</v>
      </c>
      <c r="AD174" s="10">
        <v>0</v>
      </c>
      <c r="AE174" s="20">
        <v>0</v>
      </c>
      <c r="AF174" s="7"/>
      <c r="AG174" s="8"/>
      <c r="AH174" s="24" t="s">
        <v>830</v>
      </c>
      <c r="AI174" s="7" t="s">
        <v>41</v>
      </c>
      <c r="AJ174" s="7"/>
      <c r="AK174" s="10">
        <v>0</v>
      </c>
      <c r="AL174" s="10">
        <v>0</v>
      </c>
      <c r="AM174" s="20">
        <v>0</v>
      </c>
      <c r="AN174" s="7"/>
      <c r="AO174" s="8"/>
      <c r="AP174" s="24" t="s">
        <v>830</v>
      </c>
      <c r="AQ174" s="7" t="s">
        <v>41</v>
      </c>
      <c r="AR174" s="7"/>
      <c r="AS174" s="14">
        <v>298395958</v>
      </c>
      <c r="AT174" s="14">
        <v>298395958</v>
      </c>
      <c r="AU174" s="10">
        <v>0</v>
      </c>
      <c r="AV174" s="12">
        <v>300000000</v>
      </c>
      <c r="AW174" s="10">
        <v>0</v>
      </c>
      <c r="AX174" s="10">
        <v>0</v>
      </c>
      <c r="AY174" s="10">
        <v>0</v>
      </c>
      <c r="AZ174" s="34">
        <f t="shared" si="10"/>
        <v>598395958</v>
      </c>
      <c r="BA174" s="29">
        <f t="shared" si="11"/>
        <v>298395958</v>
      </c>
    </row>
    <row r="175" spans="1:53" ht="90" x14ac:dyDescent="0.25">
      <c r="A175" s="4">
        <v>54</v>
      </c>
      <c r="B175" t="s">
        <v>29</v>
      </c>
      <c r="C175" s="4">
        <v>68081</v>
      </c>
      <c r="D175" s="16" t="s">
        <v>30</v>
      </c>
      <c r="E175" s="24" t="s">
        <v>463</v>
      </c>
      <c r="F175" s="8" t="s">
        <v>824</v>
      </c>
      <c r="G175" s="8" t="s">
        <v>825</v>
      </c>
      <c r="H175" s="10">
        <v>0</v>
      </c>
      <c r="I175" s="10">
        <v>1</v>
      </c>
      <c r="J175" s="10">
        <v>1107063</v>
      </c>
      <c r="K175" s="8" t="s">
        <v>835</v>
      </c>
      <c r="L175" s="7"/>
      <c r="M175" s="8" t="s">
        <v>836</v>
      </c>
      <c r="N175" s="11">
        <v>0</v>
      </c>
      <c r="O175" s="10">
        <v>1</v>
      </c>
      <c r="P175" s="7" t="s">
        <v>47</v>
      </c>
      <c r="Q175" s="7" t="s">
        <v>828</v>
      </c>
      <c r="R175" s="7" t="s">
        <v>829</v>
      </c>
      <c r="S175" s="8" t="s">
        <v>470</v>
      </c>
      <c r="T175" s="8"/>
      <c r="U175" s="9">
        <v>0.25</v>
      </c>
      <c r="V175" s="9">
        <v>0.25</v>
      </c>
      <c r="W175" s="20">
        <v>1</v>
      </c>
      <c r="X175" s="7"/>
      <c r="Y175" s="8"/>
      <c r="Z175" s="24" t="s">
        <v>830</v>
      </c>
      <c r="AA175" s="7" t="s">
        <v>41</v>
      </c>
      <c r="AB175" s="7"/>
      <c r="AC175" s="13">
        <v>0.25</v>
      </c>
      <c r="AD175" s="9">
        <v>0.25</v>
      </c>
      <c r="AE175" s="20">
        <v>1</v>
      </c>
      <c r="AF175" s="7"/>
      <c r="AG175" s="8"/>
      <c r="AH175" s="24" t="s">
        <v>830</v>
      </c>
      <c r="AI175" s="7" t="s">
        <v>41</v>
      </c>
      <c r="AJ175" s="7"/>
      <c r="AK175" s="9">
        <v>0.25</v>
      </c>
      <c r="AL175" s="9">
        <v>0.25</v>
      </c>
      <c r="AM175" s="20">
        <v>1</v>
      </c>
      <c r="AN175" s="7"/>
      <c r="AO175" s="8" t="s">
        <v>837</v>
      </c>
      <c r="AP175" s="24" t="s">
        <v>2017</v>
      </c>
      <c r="AQ175" s="7" t="s">
        <v>41</v>
      </c>
      <c r="AR175" s="7"/>
      <c r="AS175" s="14">
        <v>110799720</v>
      </c>
      <c r="AT175" s="14">
        <v>110799720</v>
      </c>
      <c r="AU175" s="10">
        <v>0</v>
      </c>
      <c r="AV175" s="12">
        <v>500000000</v>
      </c>
      <c r="AW175" s="10">
        <v>0</v>
      </c>
      <c r="AX175" s="12">
        <v>50000000</v>
      </c>
      <c r="AY175" s="10">
        <v>0</v>
      </c>
      <c r="AZ175" s="34">
        <f t="shared" si="10"/>
        <v>660799720</v>
      </c>
      <c r="BA175" s="29">
        <f t="shared" si="11"/>
        <v>110799720</v>
      </c>
    </row>
    <row r="176" spans="1:53" ht="90" x14ac:dyDescent="0.25">
      <c r="A176" s="4">
        <v>54</v>
      </c>
      <c r="B176" t="s">
        <v>29</v>
      </c>
      <c r="C176" s="4">
        <v>68081</v>
      </c>
      <c r="D176" s="16" t="s">
        <v>30</v>
      </c>
      <c r="E176" s="24" t="s">
        <v>463</v>
      </c>
      <c r="F176" s="8" t="s">
        <v>824</v>
      </c>
      <c r="G176" s="8" t="s">
        <v>825</v>
      </c>
      <c r="H176" s="10">
        <v>0</v>
      </c>
      <c r="I176" s="10">
        <v>1</v>
      </c>
      <c r="J176" s="10">
        <v>1107064</v>
      </c>
      <c r="K176" s="8" t="s">
        <v>838</v>
      </c>
      <c r="L176" s="7"/>
      <c r="M176" s="8" t="s">
        <v>839</v>
      </c>
      <c r="N176" s="11">
        <v>0</v>
      </c>
      <c r="O176" s="10">
        <v>1</v>
      </c>
      <c r="P176" s="7" t="s">
        <v>47</v>
      </c>
      <c r="Q176" s="7" t="s">
        <v>828</v>
      </c>
      <c r="R176" s="7" t="s">
        <v>829</v>
      </c>
      <c r="S176" s="8" t="s">
        <v>470</v>
      </c>
      <c r="T176" s="8"/>
      <c r="U176" s="9">
        <v>0.25</v>
      </c>
      <c r="V176" s="10">
        <v>0</v>
      </c>
      <c r="W176" s="20">
        <v>0</v>
      </c>
      <c r="X176" s="7"/>
      <c r="Y176" s="8"/>
      <c r="Z176" s="24" t="s">
        <v>471</v>
      </c>
      <c r="AA176" s="7" t="s">
        <v>41</v>
      </c>
      <c r="AB176" s="7"/>
      <c r="AC176" s="13">
        <v>0.25</v>
      </c>
      <c r="AD176" s="9">
        <v>0.25</v>
      </c>
      <c r="AE176" s="20">
        <v>1</v>
      </c>
      <c r="AF176" s="7"/>
      <c r="AG176" s="8"/>
      <c r="AH176" s="24" t="s">
        <v>840</v>
      </c>
      <c r="AI176" s="7" t="s">
        <v>41</v>
      </c>
      <c r="AJ176" s="7"/>
      <c r="AK176" s="9">
        <v>0.25</v>
      </c>
      <c r="AL176" s="9">
        <v>0.25</v>
      </c>
      <c r="AM176" s="20">
        <v>1</v>
      </c>
      <c r="AN176" s="7"/>
      <c r="AO176" s="8" t="s">
        <v>841</v>
      </c>
      <c r="AP176" s="24" t="s">
        <v>2018</v>
      </c>
      <c r="AQ176" s="7" t="s">
        <v>41</v>
      </c>
      <c r="AR176" s="7"/>
      <c r="AS176" s="12">
        <v>300000000</v>
      </c>
      <c r="AT176" s="11">
        <v>0</v>
      </c>
      <c r="AU176" s="10">
        <v>0</v>
      </c>
      <c r="AV176" s="12">
        <v>600000000</v>
      </c>
      <c r="AW176" s="10">
        <v>0</v>
      </c>
      <c r="AX176" s="12">
        <v>600000000</v>
      </c>
      <c r="AY176" s="10">
        <v>0</v>
      </c>
      <c r="AZ176" s="34">
        <f t="shared" si="10"/>
        <v>1500000000</v>
      </c>
      <c r="BA176" s="29">
        <f t="shared" si="11"/>
        <v>0</v>
      </c>
    </row>
    <row r="177" spans="1:53" ht="90" x14ac:dyDescent="0.25">
      <c r="A177" s="4">
        <v>54</v>
      </c>
      <c r="B177" t="s">
        <v>29</v>
      </c>
      <c r="C177" s="4">
        <v>68081</v>
      </c>
      <c r="D177" s="16" t="s">
        <v>30</v>
      </c>
      <c r="E177" s="24" t="s">
        <v>463</v>
      </c>
      <c r="F177" s="8" t="s">
        <v>824</v>
      </c>
      <c r="G177" s="8" t="s">
        <v>825</v>
      </c>
      <c r="H177" s="10">
        <v>0</v>
      </c>
      <c r="I177" s="10">
        <v>1</v>
      </c>
      <c r="J177" s="10">
        <v>1107065</v>
      </c>
      <c r="K177" s="8" t="s">
        <v>844</v>
      </c>
      <c r="L177" s="7"/>
      <c r="M177" s="8" t="s">
        <v>845</v>
      </c>
      <c r="N177" s="11">
        <v>0</v>
      </c>
      <c r="O177" s="10">
        <v>1</v>
      </c>
      <c r="P177" s="7" t="s">
        <v>47</v>
      </c>
      <c r="Q177" s="7" t="s">
        <v>828</v>
      </c>
      <c r="R177" s="7" t="s">
        <v>829</v>
      </c>
      <c r="S177" s="8" t="s">
        <v>470</v>
      </c>
      <c r="T177" s="8"/>
      <c r="U177" s="9">
        <v>0.25</v>
      </c>
      <c r="V177" s="10">
        <v>0</v>
      </c>
      <c r="W177" s="20">
        <v>0</v>
      </c>
      <c r="X177" s="7"/>
      <c r="Y177" s="8"/>
      <c r="Z177" s="24" t="s">
        <v>830</v>
      </c>
      <c r="AA177" s="7" t="s">
        <v>41</v>
      </c>
      <c r="AB177" s="7"/>
      <c r="AC177" s="13">
        <v>0.25</v>
      </c>
      <c r="AD177" s="7">
        <v>0.5</v>
      </c>
      <c r="AE177" s="20">
        <v>1</v>
      </c>
      <c r="AF177" s="7"/>
      <c r="AG177" s="8"/>
      <c r="AH177" s="24" t="s">
        <v>2019</v>
      </c>
      <c r="AI177" s="7" t="s">
        <v>41</v>
      </c>
      <c r="AJ177" s="7"/>
      <c r="AK177" s="9">
        <v>0.25</v>
      </c>
      <c r="AL177" s="9">
        <v>0.25</v>
      </c>
      <c r="AM177" s="20">
        <v>1</v>
      </c>
      <c r="AN177" s="7"/>
      <c r="AO177" s="8"/>
      <c r="AP177" s="24" t="s">
        <v>2019</v>
      </c>
      <c r="AQ177" s="7" t="s">
        <v>41</v>
      </c>
      <c r="AR177" s="7"/>
      <c r="AS177" s="12">
        <v>200000000</v>
      </c>
      <c r="AT177" s="11">
        <v>0</v>
      </c>
      <c r="AU177" s="10">
        <v>0</v>
      </c>
      <c r="AV177" s="12">
        <v>400000000</v>
      </c>
      <c r="AW177" s="12">
        <v>151670000</v>
      </c>
      <c r="AX177" s="12">
        <v>400000000</v>
      </c>
      <c r="AY177" s="10">
        <v>0</v>
      </c>
      <c r="AZ177" s="34">
        <f t="shared" si="10"/>
        <v>1000000000</v>
      </c>
      <c r="BA177" s="29">
        <f t="shared" si="11"/>
        <v>151670000</v>
      </c>
    </row>
    <row r="178" spans="1:53" ht="90" x14ac:dyDescent="0.25">
      <c r="A178" s="4">
        <v>54</v>
      </c>
      <c r="B178" t="s">
        <v>29</v>
      </c>
      <c r="C178" s="4">
        <v>68081</v>
      </c>
      <c r="D178" s="16" t="s">
        <v>30</v>
      </c>
      <c r="E178" s="24" t="s">
        <v>463</v>
      </c>
      <c r="F178" s="8" t="s">
        <v>824</v>
      </c>
      <c r="G178" s="8" t="s">
        <v>825</v>
      </c>
      <c r="H178" s="10">
        <v>0</v>
      </c>
      <c r="I178" s="10">
        <v>1</v>
      </c>
      <c r="J178" s="10">
        <v>1107066</v>
      </c>
      <c r="K178" s="8" t="s">
        <v>857</v>
      </c>
      <c r="L178" s="7"/>
      <c r="M178" s="8" t="s">
        <v>858</v>
      </c>
      <c r="N178" s="11">
        <v>0</v>
      </c>
      <c r="O178" s="10">
        <v>1</v>
      </c>
      <c r="P178" s="7" t="s">
        <v>47</v>
      </c>
      <c r="Q178" s="7" t="s">
        <v>828</v>
      </c>
      <c r="R178" s="7" t="s">
        <v>829</v>
      </c>
      <c r="S178" s="8" t="s">
        <v>470</v>
      </c>
      <c r="T178" s="8"/>
      <c r="U178" s="9">
        <v>0.25</v>
      </c>
      <c r="V178" s="10">
        <v>0</v>
      </c>
      <c r="W178" s="20">
        <v>1</v>
      </c>
      <c r="X178" s="7"/>
      <c r="Y178" s="8"/>
      <c r="Z178" s="24" t="s">
        <v>830</v>
      </c>
      <c r="AA178" s="7" t="s">
        <v>41</v>
      </c>
      <c r="AB178" s="7"/>
      <c r="AC178" s="13">
        <v>0.25</v>
      </c>
      <c r="AD178" s="10">
        <v>0</v>
      </c>
      <c r="AE178" s="20">
        <v>0</v>
      </c>
      <c r="AF178" s="7"/>
      <c r="AG178" s="8"/>
      <c r="AH178" s="24" t="s">
        <v>830</v>
      </c>
      <c r="AI178" s="7" t="s">
        <v>41</v>
      </c>
      <c r="AJ178" s="7"/>
      <c r="AK178" s="9">
        <v>0.25</v>
      </c>
      <c r="AL178" s="9">
        <v>0.25</v>
      </c>
      <c r="AM178" s="20">
        <v>1</v>
      </c>
      <c r="AN178" s="7"/>
      <c r="AO178" s="8" t="s">
        <v>859</v>
      </c>
      <c r="AP178" s="24" t="s">
        <v>2017</v>
      </c>
      <c r="AQ178" s="7" t="s">
        <v>41</v>
      </c>
      <c r="AR178" s="7"/>
      <c r="AS178" s="12">
        <v>250000000</v>
      </c>
      <c r="AT178" s="11">
        <v>0</v>
      </c>
      <c r="AU178" s="10">
        <v>0</v>
      </c>
      <c r="AV178" s="12">
        <v>500000000</v>
      </c>
      <c r="AW178" s="10">
        <v>0</v>
      </c>
      <c r="AX178" s="12">
        <v>500000000</v>
      </c>
      <c r="AY178" s="10">
        <v>0</v>
      </c>
      <c r="AZ178" s="34">
        <f t="shared" ref="AZ178:AZ203" si="12">+AS178+AV178+AX178</f>
        <v>1250000000</v>
      </c>
      <c r="BA178" s="29">
        <f t="shared" ref="BA178:BA203" si="13">+AT178+AW178+AY178</f>
        <v>0</v>
      </c>
    </row>
    <row r="179" spans="1:53" ht="90" x14ac:dyDescent="0.25">
      <c r="A179" s="4">
        <v>54</v>
      </c>
      <c r="B179" t="s">
        <v>29</v>
      </c>
      <c r="C179" s="4">
        <v>68081</v>
      </c>
      <c r="D179" s="16" t="s">
        <v>30</v>
      </c>
      <c r="E179" s="24" t="s">
        <v>463</v>
      </c>
      <c r="F179" s="8" t="s">
        <v>824</v>
      </c>
      <c r="G179" s="8" t="s">
        <v>825</v>
      </c>
      <c r="H179" s="10">
        <v>0</v>
      </c>
      <c r="I179" s="10">
        <v>1</v>
      </c>
      <c r="J179" s="10">
        <v>1107067</v>
      </c>
      <c r="K179" s="8" t="s">
        <v>860</v>
      </c>
      <c r="L179" s="7"/>
      <c r="M179" s="8" t="s">
        <v>861</v>
      </c>
      <c r="N179" s="11">
        <v>0</v>
      </c>
      <c r="O179" s="10">
        <v>15</v>
      </c>
      <c r="P179" s="7" t="s">
        <v>47</v>
      </c>
      <c r="Q179" s="7" t="s">
        <v>828</v>
      </c>
      <c r="R179" s="7" t="s">
        <v>829</v>
      </c>
      <c r="S179" s="8" t="s">
        <v>470</v>
      </c>
      <c r="T179" s="8"/>
      <c r="U179" s="10">
        <v>2</v>
      </c>
      <c r="V179" s="10">
        <v>0</v>
      </c>
      <c r="W179" s="20">
        <v>1</v>
      </c>
      <c r="X179" s="7"/>
      <c r="Y179" s="8"/>
      <c r="Z179" s="24" t="s">
        <v>471</v>
      </c>
      <c r="AA179" s="7" t="s">
        <v>41</v>
      </c>
      <c r="AB179" s="7"/>
      <c r="AC179" s="11">
        <v>5</v>
      </c>
      <c r="AD179" s="10">
        <v>4</v>
      </c>
      <c r="AE179" s="20">
        <v>0.8</v>
      </c>
      <c r="AF179" s="7"/>
      <c r="AG179" s="8" t="s">
        <v>862</v>
      </c>
      <c r="AH179" s="24" t="s">
        <v>840</v>
      </c>
      <c r="AI179" s="7" t="s">
        <v>41</v>
      </c>
      <c r="AJ179" s="7"/>
      <c r="AK179" s="10">
        <v>6</v>
      </c>
      <c r="AL179" s="10">
        <v>6</v>
      </c>
      <c r="AM179" s="20">
        <v>1</v>
      </c>
      <c r="AN179" s="7"/>
      <c r="AO179" s="8"/>
      <c r="AP179" s="24" t="s">
        <v>2020</v>
      </c>
      <c r="AQ179" s="7" t="s">
        <v>41</v>
      </c>
      <c r="AR179" s="7"/>
      <c r="AS179" s="12">
        <v>150000000</v>
      </c>
      <c r="AT179" s="11">
        <v>0</v>
      </c>
      <c r="AU179" s="10">
        <v>0</v>
      </c>
      <c r="AV179" s="12">
        <v>200000000</v>
      </c>
      <c r="AW179" s="10">
        <v>0</v>
      </c>
      <c r="AX179" s="12">
        <v>250344525</v>
      </c>
      <c r="AY179" s="12">
        <v>225346078</v>
      </c>
      <c r="AZ179" s="34">
        <f t="shared" si="12"/>
        <v>600344525</v>
      </c>
      <c r="BA179" s="29">
        <f t="shared" si="13"/>
        <v>225346078</v>
      </c>
    </row>
    <row r="180" spans="1:53" ht="60" x14ac:dyDescent="0.25">
      <c r="A180" s="4">
        <v>54</v>
      </c>
      <c r="B180" t="s">
        <v>29</v>
      </c>
      <c r="C180" s="4">
        <v>68081</v>
      </c>
      <c r="D180" s="16" t="s">
        <v>30</v>
      </c>
      <c r="E180" s="24" t="s">
        <v>463</v>
      </c>
      <c r="F180" s="8" t="s">
        <v>870</v>
      </c>
      <c r="G180" s="8" t="s">
        <v>871</v>
      </c>
      <c r="H180" s="10">
        <v>0</v>
      </c>
      <c r="I180" s="10">
        <v>5</v>
      </c>
      <c r="J180" s="10">
        <v>1107068</v>
      </c>
      <c r="K180" s="8" t="s">
        <v>872</v>
      </c>
      <c r="L180" s="7"/>
      <c r="M180" s="8" t="s">
        <v>873</v>
      </c>
      <c r="N180" s="11">
        <v>0</v>
      </c>
      <c r="O180" s="10">
        <v>1</v>
      </c>
      <c r="P180" s="7" t="s">
        <v>47</v>
      </c>
      <c r="Q180" s="7" t="s">
        <v>874</v>
      </c>
      <c r="R180" s="7" t="s">
        <v>875</v>
      </c>
      <c r="S180" s="8" t="s">
        <v>470</v>
      </c>
      <c r="T180" s="8"/>
      <c r="U180" s="10">
        <v>1</v>
      </c>
      <c r="V180" s="10">
        <v>1</v>
      </c>
      <c r="W180" s="20">
        <v>1</v>
      </c>
      <c r="X180" s="7"/>
      <c r="Y180" s="8"/>
      <c r="Z180" s="24" t="s">
        <v>876</v>
      </c>
      <c r="AA180" s="7" t="s">
        <v>41</v>
      </c>
      <c r="AB180" s="7"/>
      <c r="AC180" s="11">
        <v>0</v>
      </c>
      <c r="AD180" s="10">
        <v>1</v>
      </c>
      <c r="AE180" s="20">
        <v>0</v>
      </c>
      <c r="AF180" s="7"/>
      <c r="AG180" s="8"/>
      <c r="AH180" s="24" t="s">
        <v>876</v>
      </c>
      <c r="AI180" s="7" t="s">
        <v>41</v>
      </c>
      <c r="AJ180" s="7"/>
      <c r="AK180" s="10">
        <v>0</v>
      </c>
      <c r="AL180" s="10">
        <v>0</v>
      </c>
      <c r="AM180" s="20">
        <v>0</v>
      </c>
      <c r="AN180" s="7"/>
      <c r="AO180" s="8"/>
      <c r="AP180" s="24" t="s">
        <v>876</v>
      </c>
      <c r="AQ180" s="7" t="s">
        <v>41</v>
      </c>
      <c r="AR180" s="7"/>
      <c r="AS180" s="12">
        <v>7426385194</v>
      </c>
      <c r="AT180" s="14">
        <v>7194126594</v>
      </c>
      <c r="AU180" s="10">
        <v>0</v>
      </c>
      <c r="AV180" s="10">
        <v>0</v>
      </c>
      <c r="AW180" s="10">
        <v>0</v>
      </c>
      <c r="AX180" s="10">
        <v>0</v>
      </c>
      <c r="AY180" s="10">
        <v>0</v>
      </c>
      <c r="AZ180" s="34">
        <f t="shared" si="12"/>
        <v>7426385194</v>
      </c>
      <c r="BA180" s="29">
        <f t="shared" si="13"/>
        <v>7194126594</v>
      </c>
    </row>
    <row r="181" spans="1:53" ht="60" x14ac:dyDescent="0.25">
      <c r="A181" s="4">
        <v>54</v>
      </c>
      <c r="B181" t="s">
        <v>29</v>
      </c>
      <c r="C181" s="4">
        <v>68081</v>
      </c>
      <c r="D181" s="16" t="s">
        <v>30</v>
      </c>
      <c r="E181" s="24" t="s">
        <v>463</v>
      </c>
      <c r="F181" s="8" t="s">
        <v>870</v>
      </c>
      <c r="G181" s="8" t="s">
        <v>871</v>
      </c>
      <c r="H181" s="10">
        <v>0</v>
      </c>
      <c r="I181" s="10">
        <v>5</v>
      </c>
      <c r="J181" s="10">
        <v>1107069</v>
      </c>
      <c r="K181" s="8" t="s">
        <v>880</v>
      </c>
      <c r="L181" s="7"/>
      <c r="M181" s="8" t="s">
        <v>881</v>
      </c>
      <c r="N181" s="11">
        <v>0</v>
      </c>
      <c r="O181" s="10">
        <v>1</v>
      </c>
      <c r="P181" s="7" t="s">
        <v>47</v>
      </c>
      <c r="Q181" s="7" t="s">
        <v>874</v>
      </c>
      <c r="R181" s="7" t="s">
        <v>875</v>
      </c>
      <c r="S181" s="8" t="s">
        <v>470</v>
      </c>
      <c r="T181" s="8"/>
      <c r="U181" s="9">
        <v>0.25</v>
      </c>
      <c r="V181" s="10">
        <v>0</v>
      </c>
      <c r="W181" s="20">
        <v>0</v>
      </c>
      <c r="X181" s="7"/>
      <c r="Y181" s="8"/>
      <c r="Z181" s="24" t="s">
        <v>471</v>
      </c>
      <c r="AA181" s="7" t="s">
        <v>41</v>
      </c>
      <c r="AB181" s="7"/>
      <c r="AC181" s="13">
        <v>0.25</v>
      </c>
      <c r="AD181" s="10">
        <v>0</v>
      </c>
      <c r="AE181" s="20">
        <v>0</v>
      </c>
      <c r="AF181" s="7"/>
      <c r="AG181" s="8"/>
      <c r="AH181" s="24" t="s">
        <v>471</v>
      </c>
      <c r="AI181" s="7" t="s">
        <v>41</v>
      </c>
      <c r="AJ181" s="7"/>
      <c r="AK181" s="9">
        <v>0.25</v>
      </c>
      <c r="AL181" s="10">
        <v>0</v>
      </c>
      <c r="AM181" s="20">
        <v>0</v>
      </c>
      <c r="AN181" s="7"/>
      <c r="AO181" s="8"/>
      <c r="AP181" s="24" t="s">
        <v>2021</v>
      </c>
      <c r="AQ181" s="7" t="s">
        <v>41</v>
      </c>
      <c r="AR181" s="7"/>
      <c r="AS181" s="10">
        <v>0</v>
      </c>
      <c r="AT181" s="11">
        <v>0</v>
      </c>
      <c r="AU181" s="10">
        <v>0</v>
      </c>
      <c r="AV181" s="12">
        <v>53500000</v>
      </c>
      <c r="AW181" s="10">
        <v>0</v>
      </c>
      <c r="AX181" s="12">
        <v>57245000</v>
      </c>
      <c r="AY181" s="10">
        <v>0</v>
      </c>
      <c r="AZ181" s="34">
        <f t="shared" si="12"/>
        <v>110745000</v>
      </c>
      <c r="BA181" s="29">
        <f t="shared" si="13"/>
        <v>0</v>
      </c>
    </row>
    <row r="182" spans="1:53" ht="90" x14ac:dyDescent="0.25">
      <c r="A182" s="4">
        <v>54</v>
      </c>
      <c r="B182" t="s">
        <v>29</v>
      </c>
      <c r="C182" s="4">
        <v>68081</v>
      </c>
      <c r="D182" s="16" t="s">
        <v>30</v>
      </c>
      <c r="E182" s="24" t="s">
        <v>463</v>
      </c>
      <c r="F182" s="8" t="s">
        <v>896</v>
      </c>
      <c r="G182" s="8" t="s">
        <v>897</v>
      </c>
      <c r="H182" s="9">
        <v>68.180000000000007</v>
      </c>
      <c r="I182" s="9">
        <v>71.180000000000007</v>
      </c>
      <c r="J182" s="10">
        <v>1107070</v>
      </c>
      <c r="K182" s="8" t="s">
        <v>898</v>
      </c>
      <c r="L182" s="7"/>
      <c r="M182" s="8" t="s">
        <v>899</v>
      </c>
      <c r="N182" s="11">
        <v>0</v>
      </c>
      <c r="O182" s="10">
        <v>1</v>
      </c>
      <c r="P182" s="7" t="s">
        <v>47</v>
      </c>
      <c r="Q182" s="7" t="s">
        <v>192</v>
      </c>
      <c r="R182" s="7" t="s">
        <v>193</v>
      </c>
      <c r="S182" s="8" t="s">
        <v>470</v>
      </c>
      <c r="T182" s="8"/>
      <c r="U182" s="10">
        <v>0</v>
      </c>
      <c r="V182" s="10">
        <v>0</v>
      </c>
      <c r="W182" s="20">
        <v>0</v>
      </c>
      <c r="X182" s="7"/>
      <c r="Y182" s="8"/>
      <c r="Z182" s="24" t="s">
        <v>471</v>
      </c>
      <c r="AA182" s="7" t="s">
        <v>41</v>
      </c>
      <c r="AB182" s="7"/>
      <c r="AC182" s="11">
        <v>1</v>
      </c>
      <c r="AD182" s="10">
        <v>1</v>
      </c>
      <c r="AE182" s="20">
        <v>1</v>
      </c>
      <c r="AF182" s="7"/>
      <c r="AG182" s="8"/>
      <c r="AH182" s="24" t="s">
        <v>472</v>
      </c>
      <c r="AI182" s="7" t="s">
        <v>41</v>
      </c>
      <c r="AJ182" s="7"/>
      <c r="AK182" s="10">
        <v>0</v>
      </c>
      <c r="AL182" s="10">
        <v>0</v>
      </c>
      <c r="AM182" s="20"/>
      <c r="AN182" s="7"/>
      <c r="AO182" s="8"/>
      <c r="AP182" s="24" t="s">
        <v>472</v>
      </c>
      <c r="AQ182" s="7" t="s">
        <v>41</v>
      </c>
      <c r="AR182" s="7"/>
      <c r="AS182" s="10">
        <v>0</v>
      </c>
      <c r="AT182" s="11">
        <v>0</v>
      </c>
      <c r="AU182" s="10">
        <v>0</v>
      </c>
      <c r="AV182" s="10">
        <v>0</v>
      </c>
      <c r="AW182" s="10">
        <v>0</v>
      </c>
      <c r="AX182" s="10">
        <v>0</v>
      </c>
      <c r="AY182" s="10">
        <v>0</v>
      </c>
      <c r="AZ182" s="34">
        <f t="shared" si="12"/>
        <v>0</v>
      </c>
      <c r="BA182" s="29">
        <f t="shared" si="13"/>
        <v>0</v>
      </c>
    </row>
    <row r="183" spans="1:53" ht="90" x14ac:dyDescent="0.25">
      <c r="A183" s="4">
        <v>54</v>
      </c>
      <c r="B183" t="s">
        <v>29</v>
      </c>
      <c r="C183" s="4">
        <v>68081</v>
      </c>
      <c r="D183" s="16" t="s">
        <v>30</v>
      </c>
      <c r="E183" s="24" t="s">
        <v>463</v>
      </c>
      <c r="F183" s="8" t="s">
        <v>896</v>
      </c>
      <c r="G183" s="8" t="s">
        <v>897</v>
      </c>
      <c r="H183" s="9">
        <v>68.180000000000007</v>
      </c>
      <c r="I183" s="9">
        <v>71.180000000000007</v>
      </c>
      <c r="J183" s="10">
        <v>1107071</v>
      </c>
      <c r="K183" s="8" t="s">
        <v>909</v>
      </c>
      <c r="L183" s="7"/>
      <c r="M183" s="8" t="s">
        <v>910</v>
      </c>
      <c r="N183" s="11">
        <v>1</v>
      </c>
      <c r="O183" s="10">
        <v>4</v>
      </c>
      <c r="P183" s="7" t="s">
        <v>47</v>
      </c>
      <c r="Q183" s="7" t="s">
        <v>192</v>
      </c>
      <c r="R183" s="7" t="s">
        <v>193</v>
      </c>
      <c r="S183" s="8" t="s">
        <v>470</v>
      </c>
      <c r="T183" s="8"/>
      <c r="U183" s="10">
        <v>1</v>
      </c>
      <c r="V183" s="10">
        <v>1</v>
      </c>
      <c r="W183" s="20">
        <v>1</v>
      </c>
      <c r="X183" s="7"/>
      <c r="Y183" s="8"/>
      <c r="Z183" s="24" t="s">
        <v>471</v>
      </c>
      <c r="AA183" s="7" t="s">
        <v>41</v>
      </c>
      <c r="AB183" s="7"/>
      <c r="AC183" s="11">
        <v>1</v>
      </c>
      <c r="AD183" s="10">
        <v>1</v>
      </c>
      <c r="AE183" s="20">
        <v>1</v>
      </c>
      <c r="AF183" s="7"/>
      <c r="AG183" s="8"/>
      <c r="AH183" s="24" t="s">
        <v>472</v>
      </c>
      <c r="AI183" s="7" t="s">
        <v>41</v>
      </c>
      <c r="AJ183" s="7"/>
      <c r="AK183" s="10">
        <v>1</v>
      </c>
      <c r="AL183" s="10">
        <v>1</v>
      </c>
      <c r="AM183" s="20">
        <v>1</v>
      </c>
      <c r="AN183" s="7"/>
      <c r="AO183" s="8" t="s">
        <v>911</v>
      </c>
      <c r="AP183" s="24" t="s">
        <v>472</v>
      </c>
      <c r="AQ183" s="7" t="s">
        <v>41</v>
      </c>
      <c r="AR183" s="7"/>
      <c r="AS183" s="12">
        <v>500000000</v>
      </c>
      <c r="AT183" s="11">
        <v>0</v>
      </c>
      <c r="AU183" s="10">
        <v>0</v>
      </c>
      <c r="AV183" s="12">
        <v>500000000</v>
      </c>
      <c r="AW183" s="10">
        <v>0</v>
      </c>
      <c r="AX183" s="12">
        <v>500000000</v>
      </c>
      <c r="AY183" s="10">
        <v>0</v>
      </c>
      <c r="AZ183" s="34">
        <f t="shared" si="12"/>
        <v>1500000000</v>
      </c>
      <c r="BA183" s="29">
        <f t="shared" si="13"/>
        <v>0</v>
      </c>
    </row>
    <row r="184" spans="1:53" ht="90" x14ac:dyDescent="0.25">
      <c r="A184" s="4">
        <v>54</v>
      </c>
      <c r="B184" t="s">
        <v>29</v>
      </c>
      <c r="C184" s="4">
        <v>68081</v>
      </c>
      <c r="D184" s="16" t="s">
        <v>30</v>
      </c>
      <c r="E184" s="24" t="s">
        <v>463</v>
      </c>
      <c r="F184" s="8" t="s">
        <v>896</v>
      </c>
      <c r="G184" s="8" t="s">
        <v>897</v>
      </c>
      <c r="H184" s="9">
        <v>68.180000000000007</v>
      </c>
      <c r="I184" s="9">
        <v>71.180000000000007</v>
      </c>
      <c r="J184" s="10">
        <v>1107072</v>
      </c>
      <c r="K184" s="8" t="s">
        <v>914</v>
      </c>
      <c r="L184" s="7"/>
      <c r="M184" s="8" t="s">
        <v>915</v>
      </c>
      <c r="N184" s="11">
        <v>0</v>
      </c>
      <c r="O184" s="10">
        <v>800</v>
      </c>
      <c r="P184" s="7" t="s">
        <v>47</v>
      </c>
      <c r="Q184" s="7" t="s">
        <v>192</v>
      </c>
      <c r="R184" s="7" t="s">
        <v>193</v>
      </c>
      <c r="S184" s="8" t="s">
        <v>470</v>
      </c>
      <c r="T184" s="8"/>
      <c r="U184" s="10">
        <v>100</v>
      </c>
      <c r="V184" s="10">
        <v>100</v>
      </c>
      <c r="W184" s="20">
        <v>1</v>
      </c>
      <c r="X184" s="7"/>
      <c r="Y184" s="8"/>
      <c r="Z184" s="24" t="s">
        <v>916</v>
      </c>
      <c r="AA184" s="7" t="s">
        <v>41</v>
      </c>
      <c r="AB184" s="7"/>
      <c r="AC184" s="11">
        <v>500</v>
      </c>
      <c r="AD184" s="10">
        <v>742</v>
      </c>
      <c r="AE184" s="20">
        <v>1</v>
      </c>
      <c r="AF184" s="7"/>
      <c r="AG184" s="8"/>
      <c r="AH184" s="24" t="s">
        <v>917</v>
      </c>
      <c r="AI184" s="7" t="s">
        <v>41</v>
      </c>
      <c r="AJ184" s="7"/>
      <c r="AK184" s="10">
        <v>100</v>
      </c>
      <c r="AL184" s="12">
        <v>1100</v>
      </c>
      <c r="AM184" s="20">
        <v>1</v>
      </c>
      <c r="AN184" s="7"/>
      <c r="AO184" s="8" t="s">
        <v>918</v>
      </c>
      <c r="AP184" s="24" t="s">
        <v>916</v>
      </c>
      <c r="AQ184" s="7" t="s">
        <v>41</v>
      </c>
      <c r="AR184" s="7"/>
      <c r="AS184" s="12">
        <v>1339155612</v>
      </c>
      <c r="AT184" s="14">
        <v>1154680000</v>
      </c>
      <c r="AU184" s="10">
        <v>0</v>
      </c>
      <c r="AV184" s="12">
        <v>600000000</v>
      </c>
      <c r="AW184" s="10">
        <v>0</v>
      </c>
      <c r="AX184" s="12">
        <v>750000000</v>
      </c>
      <c r="AY184" s="10">
        <v>0</v>
      </c>
      <c r="AZ184" s="34">
        <f t="shared" si="12"/>
        <v>2689155612</v>
      </c>
      <c r="BA184" s="29">
        <f t="shared" si="13"/>
        <v>1154680000</v>
      </c>
    </row>
    <row r="185" spans="1:53" ht="90" x14ac:dyDescent="0.25">
      <c r="A185" s="4">
        <v>54</v>
      </c>
      <c r="B185" t="s">
        <v>29</v>
      </c>
      <c r="C185" s="4">
        <v>68081</v>
      </c>
      <c r="D185" s="16" t="s">
        <v>30</v>
      </c>
      <c r="E185" s="24" t="s">
        <v>463</v>
      </c>
      <c r="F185" s="8" t="s">
        <v>896</v>
      </c>
      <c r="G185" s="8" t="s">
        <v>897</v>
      </c>
      <c r="H185" s="9">
        <v>68.180000000000007</v>
      </c>
      <c r="I185" s="9">
        <v>71.180000000000007</v>
      </c>
      <c r="J185" s="10">
        <v>1107073</v>
      </c>
      <c r="K185" s="8" t="s">
        <v>919</v>
      </c>
      <c r="L185" s="7"/>
      <c r="M185" s="8" t="s">
        <v>920</v>
      </c>
      <c r="N185" s="11">
        <v>0</v>
      </c>
      <c r="O185" s="10">
        <v>1</v>
      </c>
      <c r="P185" s="7" t="s">
        <v>47</v>
      </c>
      <c r="Q185" s="7" t="s">
        <v>192</v>
      </c>
      <c r="R185" s="7" t="s">
        <v>193</v>
      </c>
      <c r="S185" s="8" t="s">
        <v>470</v>
      </c>
      <c r="T185" s="8"/>
      <c r="U185" s="9">
        <v>0.25</v>
      </c>
      <c r="V185" s="10">
        <v>0</v>
      </c>
      <c r="W185" s="20">
        <v>1</v>
      </c>
      <c r="X185" s="7"/>
      <c r="Y185" s="8"/>
      <c r="Z185" s="24" t="s">
        <v>471</v>
      </c>
      <c r="AA185" s="7" t="s">
        <v>41</v>
      </c>
      <c r="AB185" s="7"/>
      <c r="AC185" s="13">
        <v>0.25</v>
      </c>
      <c r="AD185" s="9">
        <v>0.25</v>
      </c>
      <c r="AE185" s="20">
        <v>1</v>
      </c>
      <c r="AF185" s="7"/>
      <c r="AG185" s="8"/>
      <c r="AH185" s="24" t="s">
        <v>2022</v>
      </c>
      <c r="AI185" s="7" t="s">
        <v>41</v>
      </c>
      <c r="AJ185" s="7"/>
      <c r="AK185" s="9">
        <v>0.25</v>
      </c>
      <c r="AL185" s="9">
        <v>0.25</v>
      </c>
      <c r="AM185" s="20">
        <v>1</v>
      </c>
      <c r="AN185" s="7"/>
      <c r="AO185" s="8"/>
      <c r="AP185" s="24" t="s">
        <v>2022</v>
      </c>
      <c r="AQ185" s="7" t="s">
        <v>41</v>
      </c>
      <c r="AR185" s="7"/>
      <c r="AS185" s="10">
        <v>0</v>
      </c>
      <c r="AT185" s="11">
        <v>0</v>
      </c>
      <c r="AU185" s="10">
        <v>0</v>
      </c>
      <c r="AV185" s="12">
        <v>1468414335</v>
      </c>
      <c r="AW185" s="12">
        <v>1427213680</v>
      </c>
      <c r="AX185" s="12">
        <v>1397500000</v>
      </c>
      <c r="AY185" s="12">
        <v>1397500000</v>
      </c>
      <c r="AZ185" s="34">
        <f t="shared" si="12"/>
        <v>2865914335</v>
      </c>
      <c r="BA185" s="29">
        <f t="shared" si="13"/>
        <v>2824713680</v>
      </c>
    </row>
    <row r="186" spans="1:53" ht="90" x14ac:dyDescent="0.25">
      <c r="A186" s="4">
        <v>54</v>
      </c>
      <c r="B186" t="s">
        <v>29</v>
      </c>
      <c r="C186" s="4">
        <v>68081</v>
      </c>
      <c r="D186" s="16" t="s">
        <v>30</v>
      </c>
      <c r="E186" s="24" t="s">
        <v>463</v>
      </c>
      <c r="F186" s="8" t="s">
        <v>896</v>
      </c>
      <c r="G186" s="8" t="s">
        <v>897</v>
      </c>
      <c r="H186" s="9">
        <v>68.180000000000007</v>
      </c>
      <c r="I186" s="9">
        <v>71.180000000000007</v>
      </c>
      <c r="J186" s="10">
        <v>1107074</v>
      </c>
      <c r="K186" s="8" t="s">
        <v>921</v>
      </c>
      <c r="L186" s="7"/>
      <c r="M186" s="8" t="s">
        <v>922</v>
      </c>
      <c r="N186" s="11">
        <v>0</v>
      </c>
      <c r="O186" s="10">
        <v>1</v>
      </c>
      <c r="P186" s="7" t="s">
        <v>47</v>
      </c>
      <c r="Q186" s="7" t="s">
        <v>192</v>
      </c>
      <c r="R186" s="7" t="s">
        <v>193</v>
      </c>
      <c r="S186" s="8" t="s">
        <v>470</v>
      </c>
      <c r="T186" s="8"/>
      <c r="U186" s="9">
        <v>0.25</v>
      </c>
      <c r="V186" s="9">
        <v>0.25</v>
      </c>
      <c r="W186" s="20">
        <v>1</v>
      </c>
      <c r="X186" s="7"/>
      <c r="Y186" s="8"/>
      <c r="Z186" s="24" t="s">
        <v>2023</v>
      </c>
      <c r="AA186" s="7" t="s">
        <v>41</v>
      </c>
      <c r="AB186" s="7"/>
      <c r="AC186" s="13">
        <v>0.25</v>
      </c>
      <c r="AD186" s="9">
        <v>0.25</v>
      </c>
      <c r="AE186" s="20">
        <v>1</v>
      </c>
      <c r="AF186" s="7"/>
      <c r="AG186" s="8"/>
      <c r="AH186" s="24" t="s">
        <v>2023</v>
      </c>
      <c r="AI186" s="7" t="s">
        <v>41</v>
      </c>
      <c r="AJ186" s="7"/>
      <c r="AK186" s="9">
        <v>0.25</v>
      </c>
      <c r="AL186" s="9">
        <v>0.25</v>
      </c>
      <c r="AM186" s="20">
        <v>1</v>
      </c>
      <c r="AN186" s="7"/>
      <c r="AO186" s="8"/>
      <c r="AP186" s="24" t="s">
        <v>2023</v>
      </c>
      <c r="AQ186" s="7" t="s">
        <v>41</v>
      </c>
      <c r="AR186" s="7"/>
      <c r="AS186" s="10">
        <v>45000000</v>
      </c>
      <c r="AT186" s="14">
        <v>44960000</v>
      </c>
      <c r="AU186" s="10">
        <v>0</v>
      </c>
      <c r="AV186" s="12">
        <v>190199488</v>
      </c>
      <c r="AW186" s="12">
        <v>190199488</v>
      </c>
      <c r="AX186" s="12">
        <v>234828000</v>
      </c>
      <c r="AY186" s="12">
        <v>234828000</v>
      </c>
      <c r="AZ186" s="34">
        <f t="shared" si="12"/>
        <v>470027488</v>
      </c>
      <c r="BA186" s="29">
        <f t="shared" si="13"/>
        <v>469987488</v>
      </c>
    </row>
    <row r="187" spans="1:53" ht="90" x14ac:dyDescent="0.25">
      <c r="A187" s="4">
        <v>54</v>
      </c>
      <c r="B187" t="s">
        <v>29</v>
      </c>
      <c r="C187" s="4">
        <v>68081</v>
      </c>
      <c r="D187" s="16" t="s">
        <v>30</v>
      </c>
      <c r="E187" s="24" t="s">
        <v>463</v>
      </c>
      <c r="F187" s="8" t="s">
        <v>896</v>
      </c>
      <c r="G187" s="8" t="s">
        <v>897</v>
      </c>
      <c r="H187" s="9">
        <v>68.180000000000007</v>
      </c>
      <c r="I187" s="9">
        <v>71.180000000000007</v>
      </c>
      <c r="J187" s="10">
        <v>1107075</v>
      </c>
      <c r="K187" s="8" t="s">
        <v>927</v>
      </c>
      <c r="L187" s="7"/>
      <c r="M187" s="8" t="s">
        <v>928</v>
      </c>
      <c r="N187" s="11">
        <v>0</v>
      </c>
      <c r="O187" s="10">
        <v>1</v>
      </c>
      <c r="P187" s="7" t="s">
        <v>47</v>
      </c>
      <c r="Q187" s="7" t="s">
        <v>192</v>
      </c>
      <c r="R187" s="7" t="s">
        <v>193</v>
      </c>
      <c r="S187" s="8" t="s">
        <v>470</v>
      </c>
      <c r="T187" s="8"/>
      <c r="U187" s="9">
        <v>0.25</v>
      </c>
      <c r="V187" s="10">
        <v>0</v>
      </c>
      <c r="W187" s="20">
        <v>0</v>
      </c>
      <c r="X187" s="7"/>
      <c r="Y187" s="8"/>
      <c r="Z187" s="24" t="s">
        <v>471</v>
      </c>
      <c r="AA187" s="7" t="s">
        <v>41</v>
      </c>
      <c r="AB187" s="7"/>
      <c r="AC187" s="13">
        <v>0.25</v>
      </c>
      <c r="AD187" s="9">
        <v>0.25</v>
      </c>
      <c r="AE187" s="20">
        <v>1</v>
      </c>
      <c r="AF187" s="7"/>
      <c r="AG187" s="8"/>
      <c r="AH187" s="24" t="s">
        <v>2024</v>
      </c>
      <c r="AI187" s="7" t="s">
        <v>41</v>
      </c>
      <c r="AJ187" s="7"/>
      <c r="AK187" s="9">
        <v>0.25</v>
      </c>
      <c r="AL187" s="7">
        <v>0.1</v>
      </c>
      <c r="AM187" s="20">
        <v>0</v>
      </c>
      <c r="AN187" s="7"/>
      <c r="AO187" s="8" t="s">
        <v>929</v>
      </c>
      <c r="AP187" s="24" t="s">
        <v>2024</v>
      </c>
      <c r="AQ187" s="7" t="s">
        <v>41</v>
      </c>
      <c r="AR187" s="7"/>
      <c r="AS187" s="12">
        <v>100000000</v>
      </c>
      <c r="AT187" s="11">
        <v>0</v>
      </c>
      <c r="AU187" s="10">
        <v>0</v>
      </c>
      <c r="AV187" s="12">
        <v>300000000</v>
      </c>
      <c r="AW187" s="10">
        <v>0</v>
      </c>
      <c r="AX187" s="12">
        <v>300000000</v>
      </c>
      <c r="AY187" s="10">
        <v>0</v>
      </c>
      <c r="AZ187" s="34">
        <f t="shared" si="12"/>
        <v>700000000</v>
      </c>
      <c r="BA187" s="29">
        <f t="shared" si="13"/>
        <v>0</v>
      </c>
    </row>
    <row r="188" spans="1:53" ht="90" x14ac:dyDescent="0.25">
      <c r="A188" s="4">
        <v>54</v>
      </c>
      <c r="B188" t="s">
        <v>29</v>
      </c>
      <c r="C188" s="4">
        <v>68081</v>
      </c>
      <c r="D188" s="16" t="s">
        <v>30</v>
      </c>
      <c r="E188" s="24" t="s">
        <v>463</v>
      </c>
      <c r="F188" s="8" t="s">
        <v>896</v>
      </c>
      <c r="G188" s="8" t="s">
        <v>897</v>
      </c>
      <c r="H188" s="9">
        <v>68.180000000000007</v>
      </c>
      <c r="I188" s="9">
        <v>71.180000000000007</v>
      </c>
      <c r="J188" s="10">
        <v>1107076</v>
      </c>
      <c r="K188" s="8" t="s">
        <v>935</v>
      </c>
      <c r="L188" s="7"/>
      <c r="M188" s="8" t="s">
        <v>936</v>
      </c>
      <c r="N188" s="11">
        <v>1</v>
      </c>
      <c r="O188" s="10">
        <v>1</v>
      </c>
      <c r="P188" s="7" t="s">
        <v>47</v>
      </c>
      <c r="Q188" s="7" t="s">
        <v>192</v>
      </c>
      <c r="R188" s="7" t="s">
        <v>193</v>
      </c>
      <c r="S188" s="8" t="s">
        <v>470</v>
      </c>
      <c r="T188" s="8"/>
      <c r="U188" s="9">
        <v>0.25</v>
      </c>
      <c r="V188" s="9">
        <v>0.25</v>
      </c>
      <c r="W188" s="20">
        <v>1</v>
      </c>
      <c r="X188" s="7"/>
      <c r="Y188" s="8"/>
      <c r="Z188" s="24" t="s">
        <v>471</v>
      </c>
      <c r="AA188" s="7" t="s">
        <v>41</v>
      </c>
      <c r="AB188" s="7"/>
      <c r="AC188" s="13">
        <v>0.25</v>
      </c>
      <c r="AD188" s="9">
        <v>0.25</v>
      </c>
      <c r="AE188" s="20">
        <v>1</v>
      </c>
      <c r="AF188" s="7"/>
      <c r="AG188" s="8"/>
      <c r="AH188" s="24" t="s">
        <v>471</v>
      </c>
      <c r="AI188" s="7" t="s">
        <v>41</v>
      </c>
      <c r="AJ188" s="7"/>
      <c r="AK188" s="9">
        <v>0.25</v>
      </c>
      <c r="AL188" s="9">
        <v>0.23</v>
      </c>
      <c r="AM188" s="20">
        <v>0.92</v>
      </c>
      <c r="AN188" s="7"/>
      <c r="AO188" s="8" t="s">
        <v>937</v>
      </c>
      <c r="AP188" s="24" t="s">
        <v>471</v>
      </c>
      <c r="AQ188" s="7" t="s">
        <v>41</v>
      </c>
      <c r="AR188" s="7"/>
      <c r="AS188" s="10">
        <v>0</v>
      </c>
      <c r="AT188" s="11">
        <v>0</v>
      </c>
      <c r="AU188" s="10">
        <v>0</v>
      </c>
      <c r="AV188" s="10">
        <v>0</v>
      </c>
      <c r="AW188" s="10">
        <v>0</v>
      </c>
      <c r="AX188" s="10">
        <v>0</v>
      </c>
      <c r="AY188" s="10">
        <v>0</v>
      </c>
      <c r="AZ188" s="34">
        <f t="shared" si="12"/>
        <v>0</v>
      </c>
      <c r="BA188" s="29">
        <f t="shared" si="13"/>
        <v>0</v>
      </c>
    </row>
    <row r="189" spans="1:53" ht="90" x14ac:dyDescent="0.25">
      <c r="A189" s="4">
        <v>54</v>
      </c>
      <c r="B189" t="s">
        <v>29</v>
      </c>
      <c r="C189" s="4">
        <v>68081</v>
      </c>
      <c r="D189" s="16" t="s">
        <v>30</v>
      </c>
      <c r="E189" s="24" t="s">
        <v>463</v>
      </c>
      <c r="F189" s="8" t="s">
        <v>896</v>
      </c>
      <c r="G189" s="8" t="s">
        <v>897</v>
      </c>
      <c r="H189" s="9">
        <v>68.180000000000007</v>
      </c>
      <c r="I189" s="9">
        <v>71.180000000000007</v>
      </c>
      <c r="J189" s="10">
        <v>1107077</v>
      </c>
      <c r="K189" s="8" t="s">
        <v>941</v>
      </c>
      <c r="L189" s="7"/>
      <c r="M189" s="8" t="s">
        <v>942</v>
      </c>
      <c r="N189" s="11">
        <v>1</v>
      </c>
      <c r="O189" s="10">
        <v>1</v>
      </c>
      <c r="P189" s="7" t="s">
        <v>47</v>
      </c>
      <c r="Q189" s="7" t="s">
        <v>192</v>
      </c>
      <c r="R189" s="7" t="s">
        <v>193</v>
      </c>
      <c r="S189" s="8" t="s">
        <v>470</v>
      </c>
      <c r="T189" s="8"/>
      <c r="U189" s="10">
        <v>0</v>
      </c>
      <c r="V189" s="10">
        <v>0</v>
      </c>
      <c r="W189" s="20">
        <v>0</v>
      </c>
      <c r="X189" s="7"/>
      <c r="Y189" s="8"/>
      <c r="Z189" s="24" t="s">
        <v>471</v>
      </c>
      <c r="AA189" s="7" t="s">
        <v>41</v>
      </c>
      <c r="AB189" s="7"/>
      <c r="AC189" s="8">
        <v>0.5</v>
      </c>
      <c r="AD189" s="7">
        <v>0.5</v>
      </c>
      <c r="AE189" s="20">
        <v>1</v>
      </c>
      <c r="AF189" s="7"/>
      <c r="AG189" s="8"/>
      <c r="AH189" s="24" t="s">
        <v>472</v>
      </c>
      <c r="AI189" s="7" t="s">
        <v>41</v>
      </c>
      <c r="AJ189" s="7"/>
      <c r="AK189" s="9">
        <v>0.25</v>
      </c>
      <c r="AL189" s="7">
        <v>0.5</v>
      </c>
      <c r="AM189" s="20">
        <v>1</v>
      </c>
      <c r="AN189" s="7"/>
      <c r="AO189" s="8"/>
      <c r="AP189" s="24" t="s">
        <v>472</v>
      </c>
      <c r="AQ189" s="7" t="s">
        <v>41</v>
      </c>
      <c r="AR189" s="7"/>
      <c r="AS189" s="10">
        <v>0</v>
      </c>
      <c r="AT189" s="11">
        <v>0</v>
      </c>
      <c r="AU189" s="10">
        <v>0</v>
      </c>
      <c r="AV189" s="12">
        <v>500000000</v>
      </c>
      <c r="AW189" s="10">
        <v>0</v>
      </c>
      <c r="AX189" s="12">
        <v>500000000</v>
      </c>
      <c r="AY189" s="10">
        <v>0</v>
      </c>
      <c r="AZ189" s="34">
        <f t="shared" si="12"/>
        <v>1000000000</v>
      </c>
      <c r="BA189" s="29">
        <f t="shared" si="13"/>
        <v>0</v>
      </c>
    </row>
    <row r="190" spans="1:53" ht="90" x14ac:dyDescent="0.25">
      <c r="A190" s="4">
        <v>54</v>
      </c>
      <c r="B190" t="s">
        <v>29</v>
      </c>
      <c r="C190" s="4">
        <v>68081</v>
      </c>
      <c r="D190" s="16" t="s">
        <v>30</v>
      </c>
      <c r="E190" s="24" t="s">
        <v>463</v>
      </c>
      <c r="F190" s="8" t="s">
        <v>896</v>
      </c>
      <c r="G190" s="8" t="s">
        <v>897</v>
      </c>
      <c r="H190" s="9">
        <v>68.180000000000007</v>
      </c>
      <c r="I190" s="9">
        <v>71.180000000000007</v>
      </c>
      <c r="J190" s="10">
        <v>1107078</v>
      </c>
      <c r="K190" s="8" t="s">
        <v>943</v>
      </c>
      <c r="L190" s="7"/>
      <c r="M190" s="8" t="s">
        <v>944</v>
      </c>
      <c r="N190" s="11">
        <v>1</v>
      </c>
      <c r="O190" s="10">
        <v>1</v>
      </c>
      <c r="P190" s="7" t="s">
        <v>47</v>
      </c>
      <c r="Q190" s="7" t="s">
        <v>192</v>
      </c>
      <c r="R190" s="7" t="s">
        <v>193</v>
      </c>
      <c r="S190" s="8" t="s">
        <v>470</v>
      </c>
      <c r="T190" s="8"/>
      <c r="U190" s="9">
        <v>0.25</v>
      </c>
      <c r="V190" s="10">
        <v>0</v>
      </c>
      <c r="W190" s="20">
        <v>1</v>
      </c>
      <c r="X190" s="7"/>
      <c r="Y190" s="8"/>
      <c r="Z190" s="24" t="s">
        <v>471</v>
      </c>
      <c r="AA190" s="7" t="s">
        <v>41</v>
      </c>
      <c r="AB190" s="7"/>
      <c r="AC190" s="13">
        <v>0.25</v>
      </c>
      <c r="AD190" s="9">
        <v>0.25</v>
      </c>
      <c r="AE190" s="20">
        <v>1</v>
      </c>
      <c r="AF190" s="7"/>
      <c r="AG190" s="8"/>
      <c r="AH190" s="24" t="s">
        <v>472</v>
      </c>
      <c r="AI190" s="7" t="s">
        <v>41</v>
      </c>
      <c r="AJ190" s="7"/>
      <c r="AK190" s="9">
        <v>0.25</v>
      </c>
      <c r="AL190" s="9">
        <v>0.25</v>
      </c>
      <c r="AM190" s="20">
        <v>1</v>
      </c>
      <c r="AN190" s="7"/>
      <c r="AO190" s="8"/>
      <c r="AP190" s="24" t="s">
        <v>472</v>
      </c>
      <c r="AQ190" s="7" t="s">
        <v>41</v>
      </c>
      <c r="AR190" s="7"/>
      <c r="AS190" s="10">
        <v>0</v>
      </c>
      <c r="AT190" s="11">
        <v>0</v>
      </c>
      <c r="AU190" s="10">
        <v>0</v>
      </c>
      <c r="AV190" s="12">
        <v>300000000</v>
      </c>
      <c r="AW190" s="10">
        <v>0</v>
      </c>
      <c r="AX190" s="12">
        <v>300000000</v>
      </c>
      <c r="AY190" s="10">
        <v>0</v>
      </c>
      <c r="AZ190" s="34">
        <f t="shared" si="12"/>
        <v>600000000</v>
      </c>
      <c r="BA190" s="29">
        <f t="shared" si="13"/>
        <v>0</v>
      </c>
    </row>
    <row r="191" spans="1:53" ht="90" x14ac:dyDescent="0.25">
      <c r="A191" s="4">
        <v>54</v>
      </c>
      <c r="B191" t="s">
        <v>29</v>
      </c>
      <c r="C191" s="4">
        <v>68081</v>
      </c>
      <c r="D191" s="16" t="s">
        <v>30</v>
      </c>
      <c r="E191" s="24" t="s">
        <v>463</v>
      </c>
      <c r="F191" s="8" t="s">
        <v>896</v>
      </c>
      <c r="G191" s="8" t="s">
        <v>897</v>
      </c>
      <c r="H191" s="9">
        <v>68.180000000000007</v>
      </c>
      <c r="I191" s="9">
        <v>71.180000000000007</v>
      </c>
      <c r="J191" s="10">
        <v>1107079</v>
      </c>
      <c r="K191" s="8" t="s">
        <v>945</v>
      </c>
      <c r="L191" s="7"/>
      <c r="M191" s="8" t="s">
        <v>946</v>
      </c>
      <c r="N191" s="11">
        <v>0</v>
      </c>
      <c r="O191" s="10">
        <v>1</v>
      </c>
      <c r="P191" s="7" t="s">
        <v>47</v>
      </c>
      <c r="Q191" s="7" t="s">
        <v>192</v>
      </c>
      <c r="R191" s="7" t="s">
        <v>193</v>
      </c>
      <c r="S191" s="8" t="s">
        <v>470</v>
      </c>
      <c r="T191" s="8"/>
      <c r="U191" s="10">
        <v>0</v>
      </c>
      <c r="V191" s="10">
        <v>0</v>
      </c>
      <c r="W191" s="20">
        <v>0</v>
      </c>
      <c r="X191" s="7"/>
      <c r="Y191" s="8"/>
      <c r="Z191" s="24" t="s">
        <v>471</v>
      </c>
      <c r="AA191" s="7" t="s">
        <v>41</v>
      </c>
      <c r="AB191" s="7"/>
      <c r="AC191" s="8">
        <v>0.5</v>
      </c>
      <c r="AD191" s="10">
        <v>1</v>
      </c>
      <c r="AE191" s="20">
        <v>1</v>
      </c>
      <c r="AF191" s="7"/>
      <c r="AG191" s="8"/>
      <c r="AH191" s="24" t="s">
        <v>2024</v>
      </c>
      <c r="AI191" s="7" t="s">
        <v>41</v>
      </c>
      <c r="AJ191" s="7"/>
      <c r="AK191" s="9">
        <v>0.25</v>
      </c>
      <c r="AL191" s="9">
        <v>0.25</v>
      </c>
      <c r="AM191" s="20">
        <v>1</v>
      </c>
      <c r="AN191" s="7"/>
      <c r="AO191" s="8"/>
      <c r="AP191" s="24" t="s">
        <v>2024</v>
      </c>
      <c r="AQ191" s="7" t="s">
        <v>41</v>
      </c>
      <c r="AR191" s="7"/>
      <c r="AS191" s="10">
        <v>0</v>
      </c>
      <c r="AT191" s="11">
        <v>0</v>
      </c>
      <c r="AU191" s="10">
        <v>0</v>
      </c>
      <c r="AV191" s="12">
        <v>300000000</v>
      </c>
      <c r="AW191" s="10">
        <v>0</v>
      </c>
      <c r="AX191" s="12">
        <v>300000000</v>
      </c>
      <c r="AY191" s="10">
        <v>0</v>
      </c>
      <c r="AZ191" s="34">
        <f t="shared" si="12"/>
        <v>600000000</v>
      </c>
      <c r="BA191" s="29">
        <f t="shared" si="13"/>
        <v>0</v>
      </c>
    </row>
    <row r="192" spans="1:53" ht="90" x14ac:dyDescent="0.25">
      <c r="A192" s="4">
        <v>54</v>
      </c>
      <c r="B192" t="s">
        <v>29</v>
      </c>
      <c r="C192" s="4">
        <v>68081</v>
      </c>
      <c r="D192" s="16" t="s">
        <v>30</v>
      </c>
      <c r="E192" s="24" t="s">
        <v>463</v>
      </c>
      <c r="F192" s="8" t="s">
        <v>896</v>
      </c>
      <c r="G192" s="8" t="s">
        <v>897</v>
      </c>
      <c r="H192" s="9">
        <v>68.180000000000007</v>
      </c>
      <c r="I192" s="9">
        <v>71.180000000000007</v>
      </c>
      <c r="J192" s="10">
        <v>1107080</v>
      </c>
      <c r="K192" s="8" t="s">
        <v>947</v>
      </c>
      <c r="L192" s="7"/>
      <c r="M192" s="8" t="s">
        <v>948</v>
      </c>
      <c r="N192" s="11">
        <v>0</v>
      </c>
      <c r="O192" s="10">
        <v>12</v>
      </c>
      <c r="P192" s="7" t="s">
        <v>47</v>
      </c>
      <c r="Q192" s="7" t="s">
        <v>192</v>
      </c>
      <c r="R192" s="7" t="s">
        <v>193</v>
      </c>
      <c r="S192" s="8" t="s">
        <v>470</v>
      </c>
      <c r="T192" s="8"/>
      <c r="U192" s="10">
        <v>0</v>
      </c>
      <c r="V192" s="10">
        <v>0</v>
      </c>
      <c r="W192" s="20">
        <v>0</v>
      </c>
      <c r="X192" s="7"/>
      <c r="Y192" s="8"/>
      <c r="Z192" s="24" t="s">
        <v>471</v>
      </c>
      <c r="AA192" s="7" t="s">
        <v>41</v>
      </c>
      <c r="AB192" s="7"/>
      <c r="AC192" s="11">
        <v>4</v>
      </c>
      <c r="AD192" s="10">
        <v>3</v>
      </c>
      <c r="AE192" s="20">
        <v>0.75</v>
      </c>
      <c r="AF192" s="7"/>
      <c r="AG192" s="8"/>
      <c r="AH192" s="24" t="s">
        <v>2024</v>
      </c>
      <c r="AI192" s="7" t="s">
        <v>41</v>
      </c>
      <c r="AJ192" s="7"/>
      <c r="AK192" s="10">
        <v>4</v>
      </c>
      <c r="AL192" s="10">
        <v>4</v>
      </c>
      <c r="AM192" s="20">
        <v>1</v>
      </c>
      <c r="AN192" s="7"/>
      <c r="AO192" s="8" t="s">
        <v>949</v>
      </c>
      <c r="AP192" s="24" t="s">
        <v>2024</v>
      </c>
      <c r="AQ192" s="7" t="s">
        <v>41</v>
      </c>
      <c r="AR192" s="7"/>
      <c r="AS192" s="10">
        <v>0</v>
      </c>
      <c r="AT192" s="11">
        <v>0</v>
      </c>
      <c r="AU192" s="10">
        <v>0</v>
      </c>
      <c r="AV192" s="12">
        <v>20000000</v>
      </c>
      <c r="AW192" s="10">
        <v>0</v>
      </c>
      <c r="AX192" s="12">
        <v>20000000</v>
      </c>
      <c r="AY192" s="10">
        <v>0</v>
      </c>
      <c r="AZ192" s="34">
        <f t="shared" si="12"/>
        <v>40000000</v>
      </c>
      <c r="BA192" s="29">
        <f t="shared" si="13"/>
        <v>0</v>
      </c>
    </row>
    <row r="193" spans="1:53" ht="60" x14ac:dyDescent="0.25">
      <c r="A193" s="4">
        <v>54</v>
      </c>
      <c r="B193" t="s">
        <v>29</v>
      </c>
      <c r="C193" s="4">
        <v>68081</v>
      </c>
      <c r="D193" s="16" t="s">
        <v>30</v>
      </c>
      <c r="E193" s="24" t="s">
        <v>463</v>
      </c>
      <c r="F193" s="8" t="s">
        <v>950</v>
      </c>
      <c r="G193" s="8" t="s">
        <v>951</v>
      </c>
      <c r="H193" s="10">
        <v>0</v>
      </c>
      <c r="I193" s="10">
        <v>100</v>
      </c>
      <c r="J193" s="10">
        <v>1107081</v>
      </c>
      <c r="K193" s="8" t="s">
        <v>952</v>
      </c>
      <c r="L193" s="7"/>
      <c r="M193" s="8" t="s">
        <v>953</v>
      </c>
      <c r="N193" s="11">
        <v>0</v>
      </c>
      <c r="O193" s="10">
        <v>1</v>
      </c>
      <c r="P193" s="7" t="s">
        <v>47</v>
      </c>
      <c r="Q193" s="7" t="s">
        <v>468</v>
      </c>
      <c r="R193" s="7" t="s">
        <v>469</v>
      </c>
      <c r="S193" s="8" t="s">
        <v>470</v>
      </c>
      <c r="T193" s="8"/>
      <c r="U193" s="10">
        <v>0</v>
      </c>
      <c r="V193" s="10">
        <v>0</v>
      </c>
      <c r="W193" s="20">
        <v>0</v>
      </c>
      <c r="X193" s="7"/>
      <c r="Y193" s="8"/>
      <c r="Z193" s="24" t="s">
        <v>471</v>
      </c>
      <c r="AA193" s="7" t="s">
        <v>41</v>
      </c>
      <c r="AB193" s="7"/>
      <c r="AC193" s="11">
        <v>1</v>
      </c>
      <c r="AD193" s="10">
        <v>1</v>
      </c>
      <c r="AE193" s="20">
        <v>1</v>
      </c>
      <c r="AF193" s="7"/>
      <c r="AG193" s="8"/>
      <c r="AH193" s="24" t="s">
        <v>471</v>
      </c>
      <c r="AI193" s="7" t="s">
        <v>41</v>
      </c>
      <c r="AJ193" s="7"/>
      <c r="AK193" s="10">
        <v>0</v>
      </c>
      <c r="AL193" s="10">
        <v>0</v>
      </c>
      <c r="AM193" s="20">
        <v>0</v>
      </c>
      <c r="AN193" s="7"/>
      <c r="AO193" s="8"/>
      <c r="AP193" s="24" t="s">
        <v>2025</v>
      </c>
      <c r="AQ193" s="7" t="s">
        <v>41</v>
      </c>
      <c r="AR193" s="7"/>
      <c r="AS193" s="10">
        <v>0</v>
      </c>
      <c r="AT193" s="11">
        <v>0</v>
      </c>
      <c r="AU193" s="10">
        <v>0</v>
      </c>
      <c r="AV193" s="10">
        <v>0</v>
      </c>
      <c r="AW193" s="10">
        <v>0</v>
      </c>
      <c r="AX193" s="10">
        <v>0</v>
      </c>
      <c r="AY193" s="10">
        <v>0</v>
      </c>
      <c r="AZ193" s="34">
        <f t="shared" si="12"/>
        <v>0</v>
      </c>
      <c r="BA193" s="29">
        <f t="shared" si="13"/>
        <v>0</v>
      </c>
    </row>
    <row r="194" spans="1:53" ht="60" x14ac:dyDescent="0.25">
      <c r="A194" s="4">
        <v>54</v>
      </c>
      <c r="B194" t="s">
        <v>29</v>
      </c>
      <c r="C194" s="4">
        <v>68081</v>
      </c>
      <c r="D194" s="16" t="s">
        <v>30</v>
      </c>
      <c r="E194" s="24" t="s">
        <v>463</v>
      </c>
      <c r="F194" s="8" t="s">
        <v>950</v>
      </c>
      <c r="G194" s="8" t="s">
        <v>951</v>
      </c>
      <c r="H194" s="10">
        <v>0</v>
      </c>
      <c r="I194" s="10">
        <v>100</v>
      </c>
      <c r="J194" s="10">
        <v>1107082</v>
      </c>
      <c r="K194" s="8" t="s">
        <v>968</v>
      </c>
      <c r="L194" s="7"/>
      <c r="M194" s="8" t="s">
        <v>969</v>
      </c>
      <c r="N194" s="11">
        <v>0</v>
      </c>
      <c r="O194" s="10">
        <v>1</v>
      </c>
      <c r="P194" s="7" t="s">
        <v>47</v>
      </c>
      <c r="Q194" s="7" t="s">
        <v>468</v>
      </c>
      <c r="R194" s="7" t="s">
        <v>469</v>
      </c>
      <c r="S194" s="8" t="s">
        <v>470</v>
      </c>
      <c r="T194" s="8"/>
      <c r="U194" s="10">
        <v>0</v>
      </c>
      <c r="V194" s="10">
        <v>0</v>
      </c>
      <c r="W194" s="20">
        <v>0</v>
      </c>
      <c r="X194" s="7"/>
      <c r="Y194" s="8"/>
      <c r="Z194" s="24" t="s">
        <v>471</v>
      </c>
      <c r="AA194" s="7" t="s">
        <v>41</v>
      </c>
      <c r="AB194" s="7"/>
      <c r="AC194" s="13">
        <v>0.33</v>
      </c>
      <c r="AD194" s="9">
        <v>0.66</v>
      </c>
      <c r="AE194" s="20">
        <v>1</v>
      </c>
      <c r="AF194" s="7"/>
      <c r="AG194" s="8"/>
      <c r="AH194" s="24" t="s">
        <v>970</v>
      </c>
      <c r="AI194" s="7" t="s">
        <v>41</v>
      </c>
      <c r="AJ194" s="7"/>
      <c r="AK194" s="9">
        <v>0.33</v>
      </c>
      <c r="AL194" s="7">
        <v>0.3</v>
      </c>
      <c r="AM194" s="19">
        <v>0.90910000000000002</v>
      </c>
      <c r="AN194" s="7"/>
      <c r="AO194" s="8"/>
      <c r="AP194" s="27" t="s">
        <v>2026</v>
      </c>
      <c r="AQ194" s="7" t="s">
        <v>41</v>
      </c>
      <c r="AR194" s="7"/>
      <c r="AS194" s="10">
        <v>0</v>
      </c>
      <c r="AT194" s="11">
        <v>0</v>
      </c>
      <c r="AU194" s="10">
        <v>0</v>
      </c>
      <c r="AV194" s="12">
        <v>300000000</v>
      </c>
      <c r="AW194" s="12">
        <v>44760000</v>
      </c>
      <c r="AX194" s="12">
        <v>300000000</v>
      </c>
      <c r="AY194" s="10">
        <v>0</v>
      </c>
      <c r="AZ194" s="34">
        <f t="shared" si="12"/>
        <v>600000000</v>
      </c>
      <c r="BA194" s="29">
        <f t="shared" si="13"/>
        <v>44760000</v>
      </c>
    </row>
    <row r="195" spans="1:53" ht="60" x14ac:dyDescent="0.25">
      <c r="A195" s="4">
        <v>54</v>
      </c>
      <c r="B195" t="s">
        <v>29</v>
      </c>
      <c r="C195" s="4">
        <v>68081</v>
      </c>
      <c r="D195" s="16" t="s">
        <v>30</v>
      </c>
      <c r="E195" s="24" t="s">
        <v>463</v>
      </c>
      <c r="F195" s="8" t="s">
        <v>950</v>
      </c>
      <c r="G195" s="8" t="s">
        <v>951</v>
      </c>
      <c r="H195" s="10">
        <v>0</v>
      </c>
      <c r="I195" s="10">
        <v>100</v>
      </c>
      <c r="J195" s="10">
        <v>1107083</v>
      </c>
      <c r="K195" s="8" t="s">
        <v>1002</v>
      </c>
      <c r="L195" s="7"/>
      <c r="M195" s="8" t="s">
        <v>1003</v>
      </c>
      <c r="N195" s="11">
        <v>1</v>
      </c>
      <c r="O195" s="10">
        <v>1</v>
      </c>
      <c r="P195" s="7" t="s">
        <v>47</v>
      </c>
      <c r="Q195" s="7" t="s">
        <v>468</v>
      </c>
      <c r="R195" s="7" t="s">
        <v>469</v>
      </c>
      <c r="S195" s="8" t="s">
        <v>470</v>
      </c>
      <c r="T195" s="8"/>
      <c r="U195" s="10">
        <v>0</v>
      </c>
      <c r="V195" s="10">
        <v>0</v>
      </c>
      <c r="W195" s="20">
        <v>0</v>
      </c>
      <c r="X195" s="7"/>
      <c r="Y195" s="8"/>
      <c r="Z195" s="24" t="s">
        <v>471</v>
      </c>
      <c r="AA195" s="7" t="s">
        <v>41</v>
      </c>
      <c r="AB195" s="7"/>
      <c r="AC195" s="11">
        <v>1</v>
      </c>
      <c r="AD195" s="7">
        <v>0.8</v>
      </c>
      <c r="AE195" s="20">
        <v>0.8</v>
      </c>
      <c r="AF195" s="7"/>
      <c r="AG195" s="8"/>
      <c r="AH195" s="27" t="s">
        <v>2027</v>
      </c>
      <c r="AI195" s="7" t="s">
        <v>41</v>
      </c>
      <c r="AJ195" s="7"/>
      <c r="AK195" s="10">
        <v>0</v>
      </c>
      <c r="AL195" s="7">
        <v>0.2</v>
      </c>
      <c r="AM195" s="20">
        <v>0</v>
      </c>
      <c r="AN195" s="7"/>
      <c r="AO195" s="8"/>
      <c r="AP195" s="27" t="s">
        <v>2026</v>
      </c>
      <c r="AQ195" s="7" t="s">
        <v>41</v>
      </c>
      <c r="AR195" s="7"/>
      <c r="AS195" s="10">
        <v>0</v>
      </c>
      <c r="AT195" s="11">
        <v>0</v>
      </c>
      <c r="AU195" s="10">
        <v>0</v>
      </c>
      <c r="AV195" s="10">
        <v>0</v>
      </c>
      <c r="AW195" s="12">
        <v>0</v>
      </c>
      <c r="AX195" s="10">
        <v>0</v>
      </c>
      <c r="AY195" s="10">
        <v>0</v>
      </c>
      <c r="AZ195" s="34">
        <f t="shared" si="12"/>
        <v>0</v>
      </c>
      <c r="BA195" s="29">
        <f t="shared" si="13"/>
        <v>0</v>
      </c>
    </row>
    <row r="196" spans="1:53" ht="60" x14ac:dyDescent="0.25">
      <c r="A196" s="4">
        <v>54</v>
      </c>
      <c r="B196" t="s">
        <v>29</v>
      </c>
      <c r="C196" s="4">
        <v>68081</v>
      </c>
      <c r="D196" s="16" t="s">
        <v>30</v>
      </c>
      <c r="E196" s="24" t="s">
        <v>463</v>
      </c>
      <c r="F196" s="8" t="s">
        <v>950</v>
      </c>
      <c r="G196" s="8" t="s">
        <v>951</v>
      </c>
      <c r="H196" s="10">
        <v>0</v>
      </c>
      <c r="I196" s="10">
        <v>100</v>
      </c>
      <c r="J196" s="10">
        <v>1107084</v>
      </c>
      <c r="K196" s="8" t="s">
        <v>1006</v>
      </c>
      <c r="L196" s="7"/>
      <c r="M196" s="8" t="s">
        <v>1007</v>
      </c>
      <c r="N196" s="11">
        <v>0</v>
      </c>
      <c r="O196" s="10">
        <v>1</v>
      </c>
      <c r="P196" s="7" t="s">
        <v>47</v>
      </c>
      <c r="Q196" s="7" t="s">
        <v>468</v>
      </c>
      <c r="R196" s="7" t="s">
        <v>469</v>
      </c>
      <c r="S196" s="8" t="s">
        <v>470</v>
      </c>
      <c r="T196" s="8"/>
      <c r="U196" s="10">
        <v>0</v>
      </c>
      <c r="V196" s="10">
        <v>0</v>
      </c>
      <c r="W196" s="20">
        <v>0</v>
      </c>
      <c r="X196" s="7"/>
      <c r="Y196" s="8"/>
      <c r="Z196" s="24" t="s">
        <v>471</v>
      </c>
      <c r="AA196" s="7" t="s">
        <v>41</v>
      </c>
      <c r="AB196" s="7"/>
      <c r="AC196" s="11">
        <v>1</v>
      </c>
      <c r="AD196" s="7">
        <v>0.4</v>
      </c>
      <c r="AE196" s="20">
        <v>0.4</v>
      </c>
      <c r="AF196" s="7"/>
      <c r="AG196" s="8" t="s">
        <v>1008</v>
      </c>
      <c r="AH196" s="27" t="s">
        <v>2027</v>
      </c>
      <c r="AI196" s="7" t="s">
        <v>41</v>
      </c>
      <c r="AJ196" s="7"/>
      <c r="AK196" s="10">
        <v>0</v>
      </c>
      <c r="AL196" s="7">
        <v>0.4</v>
      </c>
      <c r="AM196" s="20">
        <v>0</v>
      </c>
      <c r="AN196" s="7"/>
      <c r="AO196" s="8"/>
      <c r="AP196" s="27" t="s">
        <v>2026</v>
      </c>
      <c r="AQ196" s="7" t="s">
        <v>41</v>
      </c>
      <c r="AR196" s="7"/>
      <c r="AS196" s="10">
        <v>0</v>
      </c>
      <c r="AT196" s="11">
        <v>0</v>
      </c>
      <c r="AU196" s="10">
        <v>0</v>
      </c>
      <c r="AV196" s="10">
        <v>0</v>
      </c>
      <c r="AW196" s="10">
        <v>0</v>
      </c>
      <c r="AX196" s="10">
        <v>0</v>
      </c>
      <c r="AY196" s="10">
        <v>0</v>
      </c>
      <c r="AZ196" s="34">
        <f t="shared" si="12"/>
        <v>0</v>
      </c>
      <c r="BA196" s="29">
        <f t="shared" si="13"/>
        <v>0</v>
      </c>
    </row>
    <row r="197" spans="1:53" ht="60" x14ac:dyDescent="0.25">
      <c r="A197" s="4">
        <v>54</v>
      </c>
      <c r="B197" t="s">
        <v>29</v>
      </c>
      <c r="C197" s="4">
        <v>68081</v>
      </c>
      <c r="D197" s="16" t="s">
        <v>30</v>
      </c>
      <c r="E197" s="24" t="s">
        <v>463</v>
      </c>
      <c r="F197" s="8" t="s">
        <v>950</v>
      </c>
      <c r="G197" s="8" t="s">
        <v>951</v>
      </c>
      <c r="H197" s="10">
        <v>0</v>
      </c>
      <c r="I197" s="10">
        <v>100</v>
      </c>
      <c r="J197" s="10">
        <v>1107085</v>
      </c>
      <c r="K197" s="8" t="s">
        <v>1009</v>
      </c>
      <c r="L197" s="7"/>
      <c r="M197" s="8" t="s">
        <v>1010</v>
      </c>
      <c r="N197" s="11">
        <v>0</v>
      </c>
      <c r="O197" s="10">
        <v>1</v>
      </c>
      <c r="P197" s="7" t="s">
        <v>47</v>
      </c>
      <c r="Q197" s="7" t="s">
        <v>468</v>
      </c>
      <c r="R197" s="7" t="s">
        <v>469</v>
      </c>
      <c r="S197" s="8" t="s">
        <v>470</v>
      </c>
      <c r="T197" s="8"/>
      <c r="U197" s="10">
        <v>0</v>
      </c>
      <c r="V197" s="10">
        <v>0</v>
      </c>
      <c r="W197" s="20">
        <v>0</v>
      </c>
      <c r="X197" s="7"/>
      <c r="Y197" s="8"/>
      <c r="Z197" s="24" t="s">
        <v>471</v>
      </c>
      <c r="AA197" s="7" t="s">
        <v>41</v>
      </c>
      <c r="AB197" s="7"/>
      <c r="AC197" s="8">
        <v>0.5</v>
      </c>
      <c r="AD197" s="7">
        <v>0.5</v>
      </c>
      <c r="AE197" s="20">
        <v>1</v>
      </c>
      <c r="AF197" s="7"/>
      <c r="AG197" s="8"/>
      <c r="AH197" s="24" t="s">
        <v>471</v>
      </c>
      <c r="AI197" s="7" t="s">
        <v>41</v>
      </c>
      <c r="AJ197" s="7"/>
      <c r="AK197" s="9">
        <v>0.25</v>
      </c>
      <c r="AL197" s="7">
        <v>0.5</v>
      </c>
      <c r="AM197" s="20">
        <v>1</v>
      </c>
      <c r="AN197" s="7"/>
      <c r="AO197" s="8"/>
      <c r="AP197" s="27" t="s">
        <v>2026</v>
      </c>
      <c r="AQ197" s="7" t="s">
        <v>41</v>
      </c>
      <c r="AR197" s="7"/>
      <c r="AS197" s="10">
        <v>0</v>
      </c>
      <c r="AT197" s="11">
        <v>0</v>
      </c>
      <c r="AU197" s="10">
        <v>0</v>
      </c>
      <c r="AV197" s="12">
        <v>100000000</v>
      </c>
      <c r="AW197" s="10">
        <v>0</v>
      </c>
      <c r="AX197" s="12">
        <v>100000000</v>
      </c>
      <c r="AY197" s="10">
        <v>0</v>
      </c>
      <c r="AZ197" s="34">
        <f t="shared" si="12"/>
        <v>200000000</v>
      </c>
      <c r="BA197" s="29">
        <f t="shared" si="13"/>
        <v>0</v>
      </c>
    </row>
    <row r="198" spans="1:53" ht="60" x14ac:dyDescent="0.25">
      <c r="A198" s="4">
        <v>54</v>
      </c>
      <c r="B198" t="s">
        <v>29</v>
      </c>
      <c r="C198" s="4">
        <v>68081</v>
      </c>
      <c r="D198" s="16" t="s">
        <v>30</v>
      </c>
      <c r="E198" s="24" t="s">
        <v>463</v>
      </c>
      <c r="F198" s="8" t="s">
        <v>950</v>
      </c>
      <c r="G198" s="8" t="s">
        <v>951</v>
      </c>
      <c r="H198" s="10">
        <v>0</v>
      </c>
      <c r="I198" s="10">
        <v>100</v>
      </c>
      <c r="J198" s="10">
        <v>1107086</v>
      </c>
      <c r="K198" s="8" t="s">
        <v>1015</v>
      </c>
      <c r="L198" s="7"/>
      <c r="M198" s="8" t="s">
        <v>1016</v>
      </c>
      <c r="N198" s="11">
        <v>0</v>
      </c>
      <c r="O198" s="10">
        <v>1</v>
      </c>
      <c r="P198" s="7" t="s">
        <v>47</v>
      </c>
      <c r="Q198" s="7" t="s">
        <v>468</v>
      </c>
      <c r="R198" s="7" t="s">
        <v>469</v>
      </c>
      <c r="S198" s="8" t="s">
        <v>470</v>
      </c>
      <c r="T198" s="8"/>
      <c r="U198" s="9">
        <v>0.25</v>
      </c>
      <c r="V198" s="10">
        <v>0</v>
      </c>
      <c r="W198" s="20">
        <v>1</v>
      </c>
      <c r="X198" s="7"/>
      <c r="Y198" s="8"/>
      <c r="Z198" s="24" t="s">
        <v>471</v>
      </c>
      <c r="AA198" s="7" t="s">
        <v>41</v>
      </c>
      <c r="AB198" s="7"/>
      <c r="AC198" s="13">
        <v>0.25</v>
      </c>
      <c r="AD198" s="7">
        <v>0.4</v>
      </c>
      <c r="AE198" s="20">
        <v>1</v>
      </c>
      <c r="AF198" s="7"/>
      <c r="AG198" s="8"/>
      <c r="AH198" s="27" t="s">
        <v>2027</v>
      </c>
      <c r="AI198" s="7" t="s">
        <v>41</v>
      </c>
      <c r="AJ198" s="7"/>
      <c r="AK198" s="9">
        <v>0.25</v>
      </c>
      <c r="AL198" s="7">
        <v>0.2</v>
      </c>
      <c r="AM198" s="20">
        <v>0.8</v>
      </c>
      <c r="AN198" s="7"/>
      <c r="AO198" s="8"/>
      <c r="AP198" s="27" t="s">
        <v>2026</v>
      </c>
      <c r="AQ198" s="7" t="s">
        <v>41</v>
      </c>
      <c r="AR198" s="7"/>
      <c r="AS198" s="10">
        <v>0</v>
      </c>
      <c r="AT198" s="11">
        <v>0</v>
      </c>
      <c r="AU198" s="10">
        <v>0</v>
      </c>
      <c r="AV198" s="12">
        <v>100000000</v>
      </c>
      <c r="AW198" s="12">
        <v>35502100</v>
      </c>
      <c r="AX198" s="12"/>
      <c r="AY198" s="12"/>
      <c r="AZ198" s="34">
        <f t="shared" si="12"/>
        <v>100000000</v>
      </c>
      <c r="BA198" s="29">
        <f t="shared" si="13"/>
        <v>35502100</v>
      </c>
    </row>
    <row r="199" spans="1:53" ht="60" x14ac:dyDescent="0.25">
      <c r="A199" s="4">
        <v>54</v>
      </c>
      <c r="B199" t="s">
        <v>29</v>
      </c>
      <c r="C199" s="4">
        <v>68081</v>
      </c>
      <c r="D199" s="16" t="s">
        <v>30</v>
      </c>
      <c r="E199" s="24" t="s">
        <v>463</v>
      </c>
      <c r="F199" s="8" t="s">
        <v>950</v>
      </c>
      <c r="G199" s="8" t="s">
        <v>951</v>
      </c>
      <c r="H199" s="10">
        <v>0</v>
      </c>
      <c r="I199" s="10">
        <v>100</v>
      </c>
      <c r="J199" s="10">
        <v>1107087</v>
      </c>
      <c r="K199" s="8" t="s">
        <v>1019</v>
      </c>
      <c r="L199" s="7"/>
      <c r="M199" s="8" t="s">
        <v>1020</v>
      </c>
      <c r="N199" s="11">
        <v>4</v>
      </c>
      <c r="O199" s="10">
        <v>4</v>
      </c>
      <c r="P199" s="7" t="s">
        <v>47</v>
      </c>
      <c r="Q199" s="7" t="s">
        <v>468</v>
      </c>
      <c r="R199" s="7" t="s">
        <v>469</v>
      </c>
      <c r="S199" s="8" t="s">
        <v>470</v>
      </c>
      <c r="T199" s="8"/>
      <c r="U199" s="10">
        <v>1</v>
      </c>
      <c r="V199" s="10">
        <v>1</v>
      </c>
      <c r="W199" s="20">
        <v>1</v>
      </c>
      <c r="X199" s="7"/>
      <c r="Y199" s="8"/>
      <c r="Z199" s="27" t="s">
        <v>2028</v>
      </c>
      <c r="AA199" s="7" t="s">
        <v>41</v>
      </c>
      <c r="AB199" s="7"/>
      <c r="AC199" s="11">
        <v>1</v>
      </c>
      <c r="AD199" s="10">
        <v>1</v>
      </c>
      <c r="AE199" s="20">
        <v>1</v>
      </c>
      <c r="AF199" s="7"/>
      <c r="AG199" s="8"/>
      <c r="AH199" s="27" t="s">
        <v>2029</v>
      </c>
      <c r="AI199" s="7" t="s">
        <v>41</v>
      </c>
      <c r="AJ199" s="7"/>
      <c r="AK199" s="10">
        <v>1</v>
      </c>
      <c r="AL199" s="10">
        <v>1</v>
      </c>
      <c r="AM199" s="20">
        <v>1</v>
      </c>
      <c r="AN199" s="7"/>
      <c r="AO199" s="8"/>
      <c r="AP199" s="27" t="s">
        <v>2026</v>
      </c>
      <c r="AQ199" s="7" t="s">
        <v>41</v>
      </c>
      <c r="AR199" s="7"/>
      <c r="AS199" s="10">
        <v>1601449760</v>
      </c>
      <c r="AT199" s="14">
        <v>1568213516</v>
      </c>
      <c r="AU199" s="10">
        <v>0</v>
      </c>
      <c r="AV199" s="12">
        <v>491507900</v>
      </c>
      <c r="AW199" s="12">
        <v>491507900</v>
      </c>
      <c r="AX199" s="12">
        <v>1601449760</v>
      </c>
      <c r="AY199" s="10">
        <v>1568213516</v>
      </c>
      <c r="AZ199" s="34">
        <f t="shared" si="12"/>
        <v>3694407420</v>
      </c>
      <c r="BA199" s="29">
        <f t="shared" si="13"/>
        <v>3627934932</v>
      </c>
    </row>
    <row r="200" spans="1:53" ht="60" x14ac:dyDescent="0.25">
      <c r="A200" s="4">
        <v>54</v>
      </c>
      <c r="B200" t="s">
        <v>29</v>
      </c>
      <c r="C200" s="4">
        <v>68081</v>
      </c>
      <c r="D200" s="16" t="s">
        <v>30</v>
      </c>
      <c r="E200" s="24" t="s">
        <v>463</v>
      </c>
      <c r="F200" s="8" t="s">
        <v>1032</v>
      </c>
      <c r="G200" s="8" t="s">
        <v>1033</v>
      </c>
      <c r="H200" s="10">
        <v>0</v>
      </c>
      <c r="I200" s="10">
        <v>200</v>
      </c>
      <c r="J200" s="10">
        <v>1107088</v>
      </c>
      <c r="K200" s="8" t="s">
        <v>1034</v>
      </c>
      <c r="L200" s="7"/>
      <c r="M200" s="8" t="s">
        <v>1035</v>
      </c>
      <c r="N200" s="11">
        <v>2</v>
      </c>
      <c r="O200" s="10">
        <v>2</v>
      </c>
      <c r="P200" s="7" t="s">
        <v>36</v>
      </c>
      <c r="Q200" s="7" t="s">
        <v>192</v>
      </c>
      <c r="R200" s="7" t="s">
        <v>193</v>
      </c>
      <c r="S200" s="8" t="s">
        <v>470</v>
      </c>
      <c r="T200" s="8"/>
      <c r="U200" s="10">
        <v>2</v>
      </c>
      <c r="V200" s="10">
        <v>2</v>
      </c>
      <c r="W200" s="20">
        <v>1</v>
      </c>
      <c r="X200" s="7"/>
      <c r="Y200" s="8"/>
      <c r="Z200" s="27" t="s">
        <v>2030</v>
      </c>
      <c r="AA200" s="7" t="s">
        <v>41</v>
      </c>
      <c r="AB200" s="7"/>
      <c r="AC200" s="11">
        <v>2</v>
      </c>
      <c r="AD200" s="10">
        <v>2</v>
      </c>
      <c r="AE200" s="20">
        <v>1</v>
      </c>
      <c r="AF200" s="7"/>
      <c r="AG200" s="8"/>
      <c r="AH200" s="27" t="s">
        <v>2030</v>
      </c>
      <c r="AI200" s="7" t="s">
        <v>41</v>
      </c>
      <c r="AJ200" s="7"/>
      <c r="AK200" s="10">
        <v>2</v>
      </c>
      <c r="AL200" s="10">
        <v>2</v>
      </c>
      <c r="AM200" s="20">
        <v>1</v>
      </c>
      <c r="AN200" s="7"/>
      <c r="AO200" s="8"/>
      <c r="AP200" s="27" t="s">
        <v>2030</v>
      </c>
      <c r="AQ200" s="7" t="s">
        <v>41</v>
      </c>
      <c r="AR200" s="7"/>
      <c r="AS200" s="14">
        <v>701409500</v>
      </c>
      <c r="AT200" s="14">
        <v>701409500</v>
      </c>
      <c r="AU200" s="10">
        <v>0</v>
      </c>
      <c r="AV200" s="12">
        <v>600000000</v>
      </c>
      <c r="AW200" s="12">
        <v>249635000</v>
      </c>
      <c r="AX200" s="12">
        <v>700000000</v>
      </c>
      <c r="AY200" s="12">
        <v>262986558</v>
      </c>
      <c r="AZ200" s="34">
        <f t="shared" si="12"/>
        <v>2001409500</v>
      </c>
      <c r="BA200" s="29">
        <f t="shared" si="13"/>
        <v>1214031058</v>
      </c>
    </row>
    <row r="201" spans="1:53" ht="75" x14ac:dyDescent="0.25">
      <c r="A201" s="4">
        <v>54</v>
      </c>
      <c r="B201" t="s">
        <v>29</v>
      </c>
      <c r="C201" s="4">
        <v>68081</v>
      </c>
      <c r="D201" s="16" t="s">
        <v>30</v>
      </c>
      <c r="E201" s="24" t="s">
        <v>463</v>
      </c>
      <c r="F201" s="8" t="s">
        <v>1032</v>
      </c>
      <c r="G201" s="8" t="s">
        <v>1033</v>
      </c>
      <c r="H201" s="10">
        <v>0</v>
      </c>
      <c r="I201" s="10">
        <v>200</v>
      </c>
      <c r="J201" s="10">
        <v>1107089</v>
      </c>
      <c r="K201" s="8" t="s">
        <v>1043</v>
      </c>
      <c r="L201" s="7"/>
      <c r="M201" s="8" t="s">
        <v>1044</v>
      </c>
      <c r="N201" s="11">
        <v>0</v>
      </c>
      <c r="O201" s="10">
        <v>2</v>
      </c>
      <c r="P201" s="7" t="s">
        <v>36</v>
      </c>
      <c r="Q201" s="7" t="s">
        <v>192</v>
      </c>
      <c r="R201" s="7" t="s">
        <v>193</v>
      </c>
      <c r="S201" s="8" t="s">
        <v>470</v>
      </c>
      <c r="T201" s="8"/>
      <c r="U201" s="10">
        <v>2</v>
      </c>
      <c r="V201" s="10">
        <v>0</v>
      </c>
      <c r="W201" s="20">
        <v>1</v>
      </c>
      <c r="X201" s="7"/>
      <c r="Y201" s="8"/>
      <c r="Z201" s="27" t="s">
        <v>2031</v>
      </c>
      <c r="AA201" s="7" t="s">
        <v>41</v>
      </c>
      <c r="AB201" s="7"/>
      <c r="AC201" s="11">
        <v>2</v>
      </c>
      <c r="AD201" s="10">
        <v>2</v>
      </c>
      <c r="AE201" s="20">
        <v>1</v>
      </c>
      <c r="AF201" s="7"/>
      <c r="AG201" s="8"/>
      <c r="AH201" s="27" t="s">
        <v>2031</v>
      </c>
      <c r="AI201" s="7" t="s">
        <v>41</v>
      </c>
      <c r="AJ201" s="7"/>
      <c r="AK201" s="10">
        <v>2</v>
      </c>
      <c r="AL201" s="10">
        <v>2</v>
      </c>
      <c r="AM201" s="20">
        <v>1</v>
      </c>
      <c r="AN201" s="7"/>
      <c r="AO201" s="8"/>
      <c r="AP201" s="27" t="s">
        <v>2031</v>
      </c>
      <c r="AQ201" s="7" t="s">
        <v>41</v>
      </c>
      <c r="AR201" s="7"/>
      <c r="AS201" s="12">
        <v>300000000</v>
      </c>
      <c r="AT201" s="11">
        <v>0</v>
      </c>
      <c r="AU201" s="10">
        <v>0</v>
      </c>
      <c r="AV201" s="12">
        <v>600000000</v>
      </c>
      <c r="AW201" s="12">
        <v>249635000</v>
      </c>
      <c r="AX201" s="12">
        <v>700000000</v>
      </c>
      <c r="AY201" s="10">
        <v>0</v>
      </c>
      <c r="AZ201" s="34">
        <f t="shared" si="12"/>
        <v>1600000000</v>
      </c>
      <c r="BA201" s="29">
        <f t="shared" si="13"/>
        <v>249635000</v>
      </c>
    </row>
    <row r="202" spans="1:53" ht="60" x14ac:dyDescent="0.25">
      <c r="A202" s="4">
        <v>54</v>
      </c>
      <c r="B202" t="s">
        <v>29</v>
      </c>
      <c r="C202" s="4">
        <v>68081</v>
      </c>
      <c r="D202" s="16" t="s">
        <v>30</v>
      </c>
      <c r="E202" s="24" t="s">
        <v>463</v>
      </c>
      <c r="F202" s="8" t="s">
        <v>1032</v>
      </c>
      <c r="G202" s="8" t="s">
        <v>1033</v>
      </c>
      <c r="H202" s="10">
        <v>0</v>
      </c>
      <c r="I202" s="10">
        <v>200</v>
      </c>
      <c r="J202" s="10">
        <v>1107090</v>
      </c>
      <c r="K202" s="8" t="s">
        <v>1763</v>
      </c>
      <c r="L202" s="7"/>
      <c r="M202" s="8" t="s">
        <v>1764</v>
      </c>
      <c r="N202" s="11">
        <v>0</v>
      </c>
      <c r="O202" s="10">
        <v>1</v>
      </c>
      <c r="P202" s="7" t="s">
        <v>47</v>
      </c>
      <c r="Q202" s="7" t="s">
        <v>468</v>
      </c>
      <c r="R202" s="7" t="s">
        <v>469</v>
      </c>
      <c r="S202" s="8" t="s">
        <v>470</v>
      </c>
      <c r="T202" s="8"/>
      <c r="U202" s="9">
        <v>0.25</v>
      </c>
      <c r="V202" s="10">
        <v>0</v>
      </c>
      <c r="W202" s="20">
        <v>1</v>
      </c>
      <c r="X202" s="7"/>
      <c r="Y202" s="8"/>
      <c r="Z202" s="24" t="s">
        <v>471</v>
      </c>
      <c r="AA202" s="7" t="s">
        <v>41</v>
      </c>
      <c r="AB202" s="7"/>
      <c r="AC202" s="13">
        <v>0.25</v>
      </c>
      <c r="AD202" s="9">
        <v>0.25</v>
      </c>
      <c r="AE202" s="20">
        <v>1</v>
      </c>
      <c r="AF202" s="7"/>
      <c r="AG202" s="8"/>
      <c r="AH202" s="24" t="s">
        <v>471</v>
      </c>
      <c r="AI202" s="7" t="s">
        <v>41</v>
      </c>
      <c r="AJ202" s="7"/>
      <c r="AK202" s="9">
        <v>0.25</v>
      </c>
      <c r="AL202" s="10">
        <v>0</v>
      </c>
      <c r="AM202" s="20">
        <v>0</v>
      </c>
      <c r="AN202" s="7"/>
      <c r="AO202" s="8"/>
      <c r="AP202" s="24" t="s">
        <v>471</v>
      </c>
      <c r="AQ202" s="7" t="s">
        <v>41</v>
      </c>
      <c r="AR202" s="7"/>
      <c r="AS202" s="10">
        <v>0</v>
      </c>
      <c r="AT202" s="11">
        <v>0</v>
      </c>
      <c r="AU202" s="10">
        <v>0</v>
      </c>
      <c r="AV202" s="10">
        <v>0</v>
      </c>
      <c r="AW202" s="10">
        <v>0</v>
      </c>
      <c r="AX202" s="10">
        <v>0</v>
      </c>
      <c r="AY202" s="10">
        <v>0</v>
      </c>
      <c r="AZ202" s="34">
        <f t="shared" si="12"/>
        <v>0</v>
      </c>
      <c r="BA202" s="29">
        <f t="shared" si="13"/>
        <v>0</v>
      </c>
    </row>
    <row r="203" spans="1:53" ht="60" x14ac:dyDescent="0.25">
      <c r="A203" s="4">
        <v>54</v>
      </c>
      <c r="B203" t="s">
        <v>29</v>
      </c>
      <c r="C203" s="4">
        <v>68081</v>
      </c>
      <c r="D203" s="16" t="s">
        <v>30</v>
      </c>
      <c r="E203" s="24" t="s">
        <v>463</v>
      </c>
      <c r="F203" s="8" t="s">
        <v>1032</v>
      </c>
      <c r="G203" s="8" t="s">
        <v>1033</v>
      </c>
      <c r="H203" s="10">
        <v>0</v>
      </c>
      <c r="I203" s="10">
        <v>200</v>
      </c>
      <c r="J203" s="10">
        <v>1107091</v>
      </c>
      <c r="K203" s="8" t="s">
        <v>1765</v>
      </c>
      <c r="L203" s="7"/>
      <c r="M203" s="8" t="s">
        <v>1766</v>
      </c>
      <c r="N203" s="11">
        <v>0</v>
      </c>
      <c r="O203" s="10">
        <v>1</v>
      </c>
      <c r="P203" s="7" t="s">
        <v>47</v>
      </c>
      <c r="Q203" s="7" t="s">
        <v>468</v>
      </c>
      <c r="R203" s="7" t="s">
        <v>469</v>
      </c>
      <c r="S203" s="8" t="s">
        <v>470</v>
      </c>
      <c r="T203" s="8"/>
      <c r="U203" s="9">
        <v>0.25</v>
      </c>
      <c r="V203" s="10">
        <v>0</v>
      </c>
      <c r="W203" s="20">
        <v>0</v>
      </c>
      <c r="X203" s="7"/>
      <c r="Y203" s="8"/>
      <c r="Z203" s="24" t="s">
        <v>471</v>
      </c>
      <c r="AA203" s="7" t="s">
        <v>41</v>
      </c>
      <c r="AB203" s="7"/>
      <c r="AC203" s="13">
        <v>0.25</v>
      </c>
      <c r="AD203" s="10">
        <v>0</v>
      </c>
      <c r="AE203" s="20">
        <v>0</v>
      </c>
      <c r="AF203" s="7"/>
      <c r="AG203" s="8"/>
      <c r="AH203" s="24" t="s">
        <v>471</v>
      </c>
      <c r="AI203" s="7" t="s">
        <v>41</v>
      </c>
      <c r="AJ203" s="7"/>
      <c r="AK203" s="9">
        <v>0.25</v>
      </c>
      <c r="AL203" s="10">
        <v>0</v>
      </c>
      <c r="AM203" s="20">
        <v>0</v>
      </c>
      <c r="AN203" s="7"/>
      <c r="AO203" s="8"/>
      <c r="AP203" s="24" t="s">
        <v>471</v>
      </c>
      <c r="AQ203" s="7" t="s">
        <v>41</v>
      </c>
      <c r="AR203" s="7"/>
      <c r="AS203" s="10">
        <v>0</v>
      </c>
      <c r="AT203" s="11">
        <v>0</v>
      </c>
      <c r="AU203" s="10">
        <v>0</v>
      </c>
      <c r="AV203" s="10">
        <v>0</v>
      </c>
      <c r="AW203" s="10">
        <v>0</v>
      </c>
      <c r="AX203" s="10">
        <v>0</v>
      </c>
      <c r="AY203" s="10">
        <v>0</v>
      </c>
      <c r="AZ203" s="34">
        <f t="shared" si="12"/>
        <v>0</v>
      </c>
      <c r="BA203" s="29">
        <f t="shared" si="13"/>
        <v>0</v>
      </c>
    </row>
    <row r="204" spans="1:53" ht="45" x14ac:dyDescent="0.25">
      <c r="A204" s="4">
        <v>54</v>
      </c>
      <c r="B204" t="s">
        <v>29</v>
      </c>
      <c r="C204" s="4">
        <v>68081</v>
      </c>
      <c r="D204" s="16" t="s">
        <v>30</v>
      </c>
      <c r="E204" s="24" t="s">
        <v>1413</v>
      </c>
      <c r="F204" s="8" t="s">
        <v>1414</v>
      </c>
      <c r="G204" s="8" t="s">
        <v>1414</v>
      </c>
      <c r="H204" s="7">
        <v>85.3</v>
      </c>
      <c r="I204" s="7">
        <v>85.3</v>
      </c>
      <c r="J204" s="10">
        <v>1107252</v>
      </c>
      <c r="K204" s="8" t="s">
        <v>1415</v>
      </c>
      <c r="L204" s="7"/>
      <c r="M204" s="8" t="s">
        <v>1415</v>
      </c>
      <c r="N204" s="14">
        <v>241172945</v>
      </c>
      <c r="O204" s="12">
        <v>241172945248</v>
      </c>
      <c r="P204" s="7" t="s">
        <v>36</v>
      </c>
      <c r="Q204" s="7" t="s">
        <v>68</v>
      </c>
      <c r="R204" s="7" t="s">
        <v>69</v>
      </c>
      <c r="S204" s="8" t="s">
        <v>1416</v>
      </c>
      <c r="T204" s="8"/>
      <c r="U204" s="12">
        <v>241172945248</v>
      </c>
      <c r="V204" s="12">
        <v>231301787734</v>
      </c>
      <c r="W204" s="22">
        <v>1</v>
      </c>
      <c r="X204" s="7"/>
      <c r="Y204" s="8"/>
      <c r="Z204" s="27" t="s">
        <v>1973</v>
      </c>
      <c r="AA204" s="7" t="s">
        <v>41</v>
      </c>
      <c r="AB204" s="7"/>
      <c r="AC204" s="14">
        <v>241172945248</v>
      </c>
      <c r="AD204" s="12">
        <v>241172945248</v>
      </c>
      <c r="AE204" s="22">
        <v>1</v>
      </c>
      <c r="AF204" s="7"/>
      <c r="AG204" s="8"/>
      <c r="AH204" s="27" t="s">
        <v>1973</v>
      </c>
      <c r="AI204" s="7" t="s">
        <v>41</v>
      </c>
      <c r="AJ204" s="7"/>
      <c r="AK204" s="12">
        <v>241172945248</v>
      </c>
      <c r="AL204" s="12">
        <v>241172945248</v>
      </c>
      <c r="AM204" s="20">
        <v>1</v>
      </c>
      <c r="AN204" s="7"/>
      <c r="AO204" s="8" t="s">
        <v>1417</v>
      </c>
      <c r="AP204" s="27" t="s">
        <v>1973</v>
      </c>
      <c r="AQ204" s="7" t="s">
        <v>41</v>
      </c>
      <c r="AR204" s="7"/>
      <c r="AS204" s="12">
        <v>1055400000</v>
      </c>
      <c r="AT204" s="14">
        <v>669770433</v>
      </c>
      <c r="AU204" s="10">
        <v>0</v>
      </c>
      <c r="AV204" s="12">
        <v>1129278000</v>
      </c>
      <c r="AW204" s="12">
        <v>955866663</v>
      </c>
      <c r="AX204" s="12">
        <v>1208327460</v>
      </c>
      <c r="AY204" s="12">
        <v>1137548420</v>
      </c>
      <c r="AZ204" s="12">
        <v>4685915842</v>
      </c>
      <c r="BA204" s="12">
        <v>2763185516</v>
      </c>
    </row>
    <row r="205" spans="1:53" ht="60" x14ac:dyDescent="0.25">
      <c r="A205" s="4">
        <v>54</v>
      </c>
      <c r="B205" t="s">
        <v>29</v>
      </c>
      <c r="C205" s="4">
        <v>68081</v>
      </c>
      <c r="D205" s="16" t="s">
        <v>30</v>
      </c>
      <c r="E205" s="24" t="s">
        <v>1063</v>
      </c>
      <c r="F205" s="8" t="s">
        <v>1064</v>
      </c>
      <c r="G205" s="8" t="s">
        <v>1065</v>
      </c>
      <c r="H205" s="10">
        <v>97</v>
      </c>
      <c r="I205" s="10">
        <v>97</v>
      </c>
      <c r="J205" s="10">
        <v>1107176</v>
      </c>
      <c r="K205" s="8" t="s">
        <v>1066</v>
      </c>
      <c r="L205" s="7"/>
      <c r="M205" s="8" t="s">
        <v>1067</v>
      </c>
      <c r="N205" s="14">
        <v>32611</v>
      </c>
      <c r="O205" s="12">
        <v>2000</v>
      </c>
      <c r="P205" s="7" t="s">
        <v>47</v>
      </c>
      <c r="Q205" s="7" t="s">
        <v>1068</v>
      </c>
      <c r="R205" s="7" t="s">
        <v>1069</v>
      </c>
      <c r="S205" s="8" t="s">
        <v>438</v>
      </c>
      <c r="T205" s="8"/>
      <c r="U205" s="12">
        <v>1000</v>
      </c>
      <c r="V205" s="37" t="s">
        <v>1070</v>
      </c>
      <c r="W205" s="20">
        <v>1</v>
      </c>
      <c r="X205" s="7"/>
      <c r="Y205" s="8" t="s">
        <v>1071</v>
      </c>
      <c r="Z205" s="24" t="s">
        <v>1072</v>
      </c>
      <c r="AA205" s="7" t="s">
        <v>41</v>
      </c>
      <c r="AB205" s="7"/>
      <c r="AC205" s="11">
        <v>400</v>
      </c>
      <c r="AD205" s="9">
        <v>775.34</v>
      </c>
      <c r="AE205" s="20">
        <v>1</v>
      </c>
      <c r="AF205" s="7"/>
      <c r="AG205" s="8" t="s">
        <v>1073</v>
      </c>
      <c r="AH205" s="27" t="s">
        <v>2032</v>
      </c>
      <c r="AI205" s="7" t="s">
        <v>41</v>
      </c>
      <c r="AJ205" s="7"/>
      <c r="AK205" s="10">
        <v>300</v>
      </c>
      <c r="AL205" s="12">
        <v>3891</v>
      </c>
      <c r="AM205" s="20">
        <v>1</v>
      </c>
      <c r="AN205" s="7"/>
      <c r="AO205" s="8" t="s">
        <v>1074</v>
      </c>
      <c r="AP205" s="27" t="s">
        <v>2032</v>
      </c>
      <c r="AQ205" s="7" t="s">
        <v>41</v>
      </c>
      <c r="AR205" s="7"/>
      <c r="AS205" s="12">
        <v>1136045658</v>
      </c>
      <c r="AT205" s="11">
        <v>0</v>
      </c>
      <c r="AU205" s="12">
        <v>250000000</v>
      </c>
      <c r="AV205" s="12">
        <v>476495802</v>
      </c>
      <c r="AW205" s="10">
        <v>0</v>
      </c>
      <c r="AX205" s="12">
        <v>1678568046</v>
      </c>
      <c r="AY205" s="12">
        <v>1613465606</v>
      </c>
      <c r="AZ205" s="12">
        <f t="shared" ref="AZ205:AZ236" si="14">+AS205+AV205+AX205</f>
        <v>3291109506</v>
      </c>
      <c r="BA205" s="12">
        <f t="shared" ref="BA205:BA236" si="15">+AT205+AW205+AY205</f>
        <v>1613465606</v>
      </c>
    </row>
    <row r="206" spans="1:53" ht="60" x14ac:dyDescent="0.25">
      <c r="A206" s="4">
        <v>54</v>
      </c>
      <c r="B206" t="s">
        <v>29</v>
      </c>
      <c r="C206" s="4">
        <v>68081</v>
      </c>
      <c r="D206" s="16" t="s">
        <v>30</v>
      </c>
      <c r="E206" s="24" t="s">
        <v>1063</v>
      </c>
      <c r="F206" s="8" t="s">
        <v>1064</v>
      </c>
      <c r="G206" s="8" t="s">
        <v>1065</v>
      </c>
      <c r="H206" s="10">
        <v>97</v>
      </c>
      <c r="I206" s="10">
        <v>97</v>
      </c>
      <c r="J206" s="10">
        <v>1107177</v>
      </c>
      <c r="K206" s="8" t="s">
        <v>1075</v>
      </c>
      <c r="L206" s="7"/>
      <c r="M206" s="8" t="s">
        <v>1076</v>
      </c>
      <c r="N206" s="14">
        <v>7043</v>
      </c>
      <c r="O206" s="10">
        <v>500</v>
      </c>
      <c r="P206" s="7" t="s">
        <v>47</v>
      </c>
      <c r="Q206" s="7" t="s">
        <v>1068</v>
      </c>
      <c r="R206" s="7" t="s">
        <v>1069</v>
      </c>
      <c r="S206" s="8" t="s">
        <v>438</v>
      </c>
      <c r="T206" s="8"/>
      <c r="U206" s="10">
        <v>350</v>
      </c>
      <c r="V206" s="15">
        <v>1692.45</v>
      </c>
      <c r="W206" s="20">
        <v>1</v>
      </c>
      <c r="X206" s="7"/>
      <c r="Y206" s="8" t="s">
        <v>1077</v>
      </c>
      <c r="Z206" s="24" t="s">
        <v>1072</v>
      </c>
      <c r="AA206" s="7" t="s">
        <v>41</v>
      </c>
      <c r="AB206" s="7"/>
      <c r="AC206" s="11">
        <v>150</v>
      </c>
      <c r="AD206" s="12">
        <v>1002</v>
      </c>
      <c r="AE206" s="20">
        <v>1</v>
      </c>
      <c r="AF206" s="7"/>
      <c r="AG206" s="8" t="s">
        <v>1077</v>
      </c>
      <c r="AH206" s="27" t="s">
        <v>2033</v>
      </c>
      <c r="AI206" s="7" t="s">
        <v>41</v>
      </c>
      <c r="AJ206" s="7"/>
      <c r="AK206" s="10">
        <v>0</v>
      </c>
      <c r="AL206" s="12">
        <v>3199</v>
      </c>
      <c r="AM206" s="20">
        <v>1</v>
      </c>
      <c r="AN206" s="7"/>
      <c r="AO206" s="8"/>
      <c r="AP206" s="27" t="s">
        <v>2033</v>
      </c>
      <c r="AQ206" s="7" t="s">
        <v>41</v>
      </c>
      <c r="AR206" s="7"/>
      <c r="AS206" s="10">
        <v>0</v>
      </c>
      <c r="AT206" s="14">
        <v>0</v>
      </c>
      <c r="AU206" s="10">
        <v>0</v>
      </c>
      <c r="AV206" s="12">
        <v>293465000</v>
      </c>
      <c r="AW206" s="10">
        <v>0</v>
      </c>
      <c r="AX206" s="12">
        <v>350000000</v>
      </c>
      <c r="AY206" s="10">
        <v>0</v>
      </c>
      <c r="AZ206" s="12">
        <f t="shared" si="14"/>
        <v>643465000</v>
      </c>
      <c r="BA206" s="12">
        <f t="shared" si="15"/>
        <v>0</v>
      </c>
    </row>
    <row r="207" spans="1:53" ht="45" x14ac:dyDescent="0.25">
      <c r="A207" s="4">
        <v>54</v>
      </c>
      <c r="B207" t="s">
        <v>29</v>
      </c>
      <c r="C207" s="4">
        <v>68081</v>
      </c>
      <c r="D207" s="16" t="s">
        <v>30</v>
      </c>
      <c r="E207" s="24" t="s">
        <v>1063</v>
      </c>
      <c r="F207" s="8" t="s">
        <v>1064</v>
      </c>
      <c r="G207" s="8" t="s">
        <v>1065</v>
      </c>
      <c r="H207" s="10">
        <v>97</v>
      </c>
      <c r="I207" s="10">
        <v>97</v>
      </c>
      <c r="J207" s="10">
        <v>1107178</v>
      </c>
      <c r="K207" s="8" t="s">
        <v>1080</v>
      </c>
      <c r="L207" s="7"/>
      <c r="M207" s="8" t="s">
        <v>1081</v>
      </c>
      <c r="N207" s="11">
        <v>0</v>
      </c>
      <c r="O207" s="10">
        <v>1</v>
      </c>
      <c r="P207" s="7" t="s">
        <v>47</v>
      </c>
      <c r="Q207" s="7" t="s">
        <v>1068</v>
      </c>
      <c r="R207" s="7" t="s">
        <v>1069</v>
      </c>
      <c r="S207" s="8" t="s">
        <v>438</v>
      </c>
      <c r="T207" s="8"/>
      <c r="U207" s="10">
        <v>0</v>
      </c>
      <c r="V207" s="10">
        <v>0</v>
      </c>
      <c r="W207" s="20">
        <v>0</v>
      </c>
      <c r="X207" s="7"/>
      <c r="Y207" s="8"/>
      <c r="Z207" s="24"/>
      <c r="AA207" s="7" t="s">
        <v>41</v>
      </c>
      <c r="AB207" s="7"/>
      <c r="AC207" s="13">
        <v>0.33</v>
      </c>
      <c r="AD207" s="9">
        <v>0.15</v>
      </c>
      <c r="AE207" s="19">
        <v>0.45450000000000002</v>
      </c>
      <c r="AF207" s="7"/>
      <c r="AG207" s="8"/>
      <c r="AH207" s="27" t="s">
        <v>2034</v>
      </c>
      <c r="AI207" s="7" t="s">
        <v>41</v>
      </c>
      <c r="AJ207" s="7"/>
      <c r="AK207" s="9">
        <v>0.33</v>
      </c>
      <c r="AL207" s="7">
        <v>0.5</v>
      </c>
      <c r="AM207" s="20">
        <v>1</v>
      </c>
      <c r="AN207" s="7"/>
      <c r="AO207" s="8"/>
      <c r="AP207" s="27" t="s">
        <v>2034</v>
      </c>
      <c r="AQ207" s="7" t="s">
        <v>41</v>
      </c>
      <c r="AR207" s="7"/>
      <c r="AS207" s="10">
        <v>0</v>
      </c>
      <c r="AT207" s="11">
        <v>0</v>
      </c>
      <c r="AU207" s="10">
        <v>0</v>
      </c>
      <c r="AV207" s="10">
        <v>257000000</v>
      </c>
      <c r="AW207" s="12">
        <v>256992400</v>
      </c>
      <c r="AX207" s="10">
        <v>0</v>
      </c>
      <c r="AY207" s="10">
        <v>0</v>
      </c>
      <c r="AZ207" s="12">
        <f t="shared" si="14"/>
        <v>257000000</v>
      </c>
      <c r="BA207" s="12">
        <f t="shared" si="15"/>
        <v>256992400</v>
      </c>
    </row>
    <row r="208" spans="1:53" ht="60" x14ac:dyDescent="0.25">
      <c r="A208" s="4">
        <v>54</v>
      </c>
      <c r="B208" t="s">
        <v>29</v>
      </c>
      <c r="C208" s="4">
        <v>68081</v>
      </c>
      <c r="D208" s="16" t="s">
        <v>30</v>
      </c>
      <c r="E208" s="24" t="s">
        <v>1063</v>
      </c>
      <c r="F208" s="8" t="s">
        <v>1064</v>
      </c>
      <c r="G208" s="8" t="s">
        <v>1065</v>
      </c>
      <c r="H208" s="10">
        <v>97</v>
      </c>
      <c r="I208" s="10">
        <v>97</v>
      </c>
      <c r="J208" s="10">
        <v>1107179</v>
      </c>
      <c r="K208" s="8" t="s">
        <v>1082</v>
      </c>
      <c r="L208" s="7"/>
      <c r="M208" s="8" t="s">
        <v>1083</v>
      </c>
      <c r="N208" s="11">
        <v>100</v>
      </c>
      <c r="O208" s="10">
        <v>1</v>
      </c>
      <c r="P208" s="7" t="s">
        <v>47</v>
      </c>
      <c r="Q208" s="7" t="s">
        <v>1068</v>
      </c>
      <c r="R208" s="7" t="s">
        <v>1069</v>
      </c>
      <c r="S208" s="8" t="s">
        <v>438</v>
      </c>
      <c r="T208" s="8"/>
      <c r="U208" s="9">
        <v>0.25</v>
      </c>
      <c r="V208" s="9">
        <v>0.25</v>
      </c>
      <c r="W208" s="20">
        <v>1</v>
      </c>
      <c r="X208" s="7"/>
      <c r="Y208" s="8"/>
      <c r="Z208" s="24" t="s">
        <v>1084</v>
      </c>
      <c r="AA208" s="7" t="s">
        <v>41</v>
      </c>
      <c r="AB208" s="7"/>
      <c r="AC208" s="13">
        <v>0.25</v>
      </c>
      <c r="AD208" s="9">
        <v>0.25</v>
      </c>
      <c r="AE208" s="20">
        <v>1</v>
      </c>
      <c r="AF208" s="7"/>
      <c r="AG208" s="8"/>
      <c r="AH208" s="27" t="s">
        <v>2035</v>
      </c>
      <c r="AI208" s="7" t="s">
        <v>41</v>
      </c>
      <c r="AJ208" s="7"/>
      <c r="AK208" s="9">
        <v>0.25</v>
      </c>
      <c r="AL208" s="9">
        <v>0.25</v>
      </c>
      <c r="AM208" s="20">
        <v>1</v>
      </c>
      <c r="AN208" s="7"/>
      <c r="AO208" s="8" t="s">
        <v>1085</v>
      </c>
      <c r="AP208" s="27" t="s">
        <v>2036</v>
      </c>
      <c r="AQ208" s="7" t="s">
        <v>41</v>
      </c>
      <c r="AR208" s="7"/>
      <c r="AS208" s="14">
        <v>4783042049</v>
      </c>
      <c r="AT208" s="14">
        <v>4783042049</v>
      </c>
      <c r="AU208" s="10">
        <v>0</v>
      </c>
      <c r="AV208" s="12">
        <v>5219077323</v>
      </c>
      <c r="AW208" s="12">
        <v>4960879851</v>
      </c>
      <c r="AX208" s="12">
        <v>5374226046</v>
      </c>
      <c r="AY208" s="12">
        <v>5086686626</v>
      </c>
      <c r="AZ208" s="12">
        <f t="shared" si="14"/>
        <v>15376345418</v>
      </c>
      <c r="BA208" s="12">
        <f t="shared" si="15"/>
        <v>14830608526</v>
      </c>
    </row>
    <row r="209" spans="1:53" ht="45" x14ac:dyDescent="0.25">
      <c r="A209" s="4">
        <v>54</v>
      </c>
      <c r="B209" t="s">
        <v>29</v>
      </c>
      <c r="C209" s="4">
        <v>68081</v>
      </c>
      <c r="D209" s="16" t="s">
        <v>30</v>
      </c>
      <c r="E209" s="24" t="s">
        <v>1063</v>
      </c>
      <c r="F209" s="8" t="s">
        <v>1064</v>
      </c>
      <c r="G209" s="8" t="s">
        <v>1065</v>
      </c>
      <c r="H209" s="10">
        <v>97</v>
      </c>
      <c r="I209" s="10">
        <v>97</v>
      </c>
      <c r="J209" s="10">
        <v>1107180</v>
      </c>
      <c r="K209" s="8" t="s">
        <v>1086</v>
      </c>
      <c r="L209" s="7"/>
      <c r="M209" s="8" t="s">
        <v>1087</v>
      </c>
      <c r="N209" s="11">
        <v>0</v>
      </c>
      <c r="O209" s="10">
        <v>1</v>
      </c>
      <c r="P209" s="7" t="s">
        <v>47</v>
      </c>
      <c r="Q209" s="7" t="s">
        <v>1068</v>
      </c>
      <c r="R209" s="7" t="s">
        <v>1069</v>
      </c>
      <c r="S209" s="8" t="s">
        <v>438</v>
      </c>
      <c r="T209" s="8"/>
      <c r="U209" s="10">
        <v>0</v>
      </c>
      <c r="V209" s="10">
        <v>0</v>
      </c>
      <c r="W209" s="20">
        <v>0</v>
      </c>
      <c r="X209" s="7"/>
      <c r="Y209" s="8"/>
      <c r="Z209" s="39">
        <v>1</v>
      </c>
      <c r="AA209" s="7" t="s">
        <v>41</v>
      </c>
      <c r="AB209" s="7"/>
      <c r="AC209" s="11">
        <v>0</v>
      </c>
      <c r="AD209" s="10">
        <v>0</v>
      </c>
      <c r="AE209" s="20">
        <v>0</v>
      </c>
      <c r="AF209" s="7"/>
      <c r="AG209" s="8"/>
      <c r="AH209" s="39">
        <v>1</v>
      </c>
      <c r="AI209" s="7" t="s">
        <v>41</v>
      </c>
      <c r="AJ209" s="7"/>
      <c r="AK209" s="9">
        <v>0.33</v>
      </c>
      <c r="AL209" s="10">
        <v>100</v>
      </c>
      <c r="AM209" s="20">
        <v>1</v>
      </c>
      <c r="AN209" s="7"/>
      <c r="AO209" s="8"/>
      <c r="AP209" s="39">
        <v>1</v>
      </c>
      <c r="AQ209" s="7" t="s">
        <v>41</v>
      </c>
      <c r="AR209" s="7"/>
      <c r="AS209" s="10">
        <v>0</v>
      </c>
      <c r="AT209" s="11">
        <v>0</v>
      </c>
      <c r="AU209" s="10">
        <v>0</v>
      </c>
      <c r="AV209" s="10">
        <v>0</v>
      </c>
      <c r="AW209" s="10">
        <v>0</v>
      </c>
      <c r="AX209" s="12">
        <v>800000000</v>
      </c>
      <c r="AY209" s="10">
        <v>0</v>
      </c>
      <c r="AZ209" s="12">
        <f t="shared" si="14"/>
        <v>800000000</v>
      </c>
      <c r="BA209" s="12">
        <f t="shared" si="15"/>
        <v>0</v>
      </c>
    </row>
    <row r="210" spans="1:53" ht="45" x14ac:dyDescent="0.25">
      <c r="A210" s="4">
        <v>54</v>
      </c>
      <c r="B210" t="s">
        <v>29</v>
      </c>
      <c r="C210" s="4">
        <v>68081</v>
      </c>
      <c r="D210" s="16" t="s">
        <v>30</v>
      </c>
      <c r="E210" s="24" t="s">
        <v>1063</v>
      </c>
      <c r="F210" s="8" t="s">
        <v>1064</v>
      </c>
      <c r="G210" s="8" t="s">
        <v>1065</v>
      </c>
      <c r="H210" s="10">
        <v>97</v>
      </c>
      <c r="I210" s="10">
        <v>97</v>
      </c>
      <c r="J210" s="10">
        <v>1107181</v>
      </c>
      <c r="K210" s="8" t="s">
        <v>1088</v>
      </c>
      <c r="L210" s="7"/>
      <c r="M210" s="8" t="s">
        <v>1089</v>
      </c>
      <c r="N210" s="11">
        <v>1</v>
      </c>
      <c r="O210" s="10">
        <v>1</v>
      </c>
      <c r="P210" s="7" t="s">
        <v>47</v>
      </c>
      <c r="Q210" s="7" t="s">
        <v>1068</v>
      </c>
      <c r="R210" s="7" t="s">
        <v>1069</v>
      </c>
      <c r="S210" s="8" t="s">
        <v>438</v>
      </c>
      <c r="T210" s="8"/>
      <c r="U210" s="10">
        <v>0</v>
      </c>
      <c r="V210" s="10">
        <v>0</v>
      </c>
      <c r="W210" s="20">
        <v>0</v>
      </c>
      <c r="X210" s="7"/>
      <c r="Y210" s="8"/>
      <c r="Z210" s="39">
        <v>1</v>
      </c>
      <c r="AA210" s="7" t="s">
        <v>41</v>
      </c>
      <c r="AB210" s="7"/>
      <c r="AC210" s="11">
        <v>1</v>
      </c>
      <c r="AD210" s="10">
        <v>0</v>
      </c>
      <c r="AE210" s="20">
        <v>0</v>
      </c>
      <c r="AF210" s="7"/>
      <c r="AG210" s="8"/>
      <c r="AH210" s="24" t="s">
        <v>1090</v>
      </c>
      <c r="AI210" s="7" t="s">
        <v>41</v>
      </c>
      <c r="AJ210" s="7"/>
      <c r="AK210" s="10">
        <v>0</v>
      </c>
      <c r="AL210" s="10">
        <v>0</v>
      </c>
      <c r="AM210" s="20">
        <v>0</v>
      </c>
      <c r="AN210" s="7"/>
      <c r="AO210" s="8"/>
      <c r="AP210" s="24" t="s">
        <v>1090</v>
      </c>
      <c r="AQ210" s="7" t="s">
        <v>41</v>
      </c>
      <c r="AR210" s="7"/>
      <c r="AS210" s="10">
        <v>0</v>
      </c>
      <c r="AT210" s="11">
        <v>0</v>
      </c>
      <c r="AU210" s="10">
        <v>0</v>
      </c>
      <c r="AV210" s="12">
        <v>348415000</v>
      </c>
      <c r="AW210" s="10">
        <v>0</v>
      </c>
      <c r="AX210" s="10">
        <v>0</v>
      </c>
      <c r="AY210" s="10">
        <v>0</v>
      </c>
      <c r="AZ210" s="12">
        <f t="shared" si="14"/>
        <v>348415000</v>
      </c>
      <c r="BA210" s="12">
        <f t="shared" si="15"/>
        <v>0</v>
      </c>
    </row>
    <row r="211" spans="1:53" ht="45" x14ac:dyDescent="0.25">
      <c r="A211" s="4">
        <v>54</v>
      </c>
      <c r="B211" t="s">
        <v>29</v>
      </c>
      <c r="C211" s="4">
        <v>68081</v>
      </c>
      <c r="D211" s="16" t="s">
        <v>30</v>
      </c>
      <c r="E211" s="24" t="s">
        <v>1063</v>
      </c>
      <c r="F211" s="8" t="s">
        <v>1091</v>
      </c>
      <c r="G211" s="8" t="s">
        <v>1092</v>
      </c>
      <c r="H211" s="10">
        <v>78</v>
      </c>
      <c r="I211" s="10">
        <v>79</v>
      </c>
      <c r="J211" s="10">
        <v>1107182</v>
      </c>
      <c r="K211" s="8" t="s">
        <v>1093</v>
      </c>
      <c r="L211" s="7"/>
      <c r="M211" s="8" t="s">
        <v>1094</v>
      </c>
      <c r="N211" s="14">
        <v>4314</v>
      </c>
      <c r="O211" s="12">
        <v>1000</v>
      </c>
      <c r="P211" s="7" t="s">
        <v>47</v>
      </c>
      <c r="Q211" s="7" t="s">
        <v>1068</v>
      </c>
      <c r="R211" s="7" t="s">
        <v>1069</v>
      </c>
      <c r="S211" s="8" t="s">
        <v>438</v>
      </c>
      <c r="T211" s="8"/>
      <c r="U211" s="10">
        <v>850</v>
      </c>
      <c r="V211" s="12">
        <v>1604</v>
      </c>
      <c r="W211" s="20">
        <v>1</v>
      </c>
      <c r="X211" s="7"/>
      <c r="Y211" s="8" t="s">
        <v>1095</v>
      </c>
      <c r="Z211" s="27" t="s">
        <v>2037</v>
      </c>
      <c r="AA211" s="7" t="s">
        <v>41</v>
      </c>
      <c r="AB211" s="7"/>
      <c r="AC211" s="11">
        <v>50</v>
      </c>
      <c r="AD211" s="9">
        <v>398.71</v>
      </c>
      <c r="AE211" s="20">
        <v>1</v>
      </c>
      <c r="AF211" s="7"/>
      <c r="AG211" s="8" t="s">
        <v>1095</v>
      </c>
      <c r="AH211" s="27" t="s">
        <v>2037</v>
      </c>
      <c r="AI211" s="7" t="s">
        <v>41</v>
      </c>
      <c r="AJ211" s="7"/>
      <c r="AK211" s="10">
        <v>50</v>
      </c>
      <c r="AL211" s="10">
        <v>55</v>
      </c>
      <c r="AM211" s="20">
        <v>1</v>
      </c>
      <c r="AN211" s="7"/>
      <c r="AO211" s="8"/>
      <c r="AP211" s="27" t="s">
        <v>2037</v>
      </c>
      <c r="AQ211" s="7" t="s">
        <v>41</v>
      </c>
      <c r="AR211" s="7"/>
      <c r="AS211" s="12">
        <v>599197134</v>
      </c>
      <c r="AT211" s="14">
        <v>370817562</v>
      </c>
      <c r="AU211" s="10">
        <v>0</v>
      </c>
      <c r="AV211" s="12">
        <v>1801694106</v>
      </c>
      <c r="AW211" s="12">
        <v>338606749</v>
      </c>
      <c r="AX211" s="12">
        <v>400000000</v>
      </c>
      <c r="AY211" s="10">
        <v>0</v>
      </c>
      <c r="AZ211" s="12">
        <f t="shared" si="14"/>
        <v>2800891240</v>
      </c>
      <c r="BA211" s="12">
        <f t="shared" si="15"/>
        <v>709424311</v>
      </c>
    </row>
    <row r="212" spans="1:53" ht="75" x14ac:dyDescent="0.25">
      <c r="A212" s="4">
        <v>54</v>
      </c>
      <c r="B212" t="s">
        <v>29</v>
      </c>
      <c r="C212" s="4">
        <v>68081</v>
      </c>
      <c r="D212" s="16" t="s">
        <v>30</v>
      </c>
      <c r="E212" s="24" t="s">
        <v>1063</v>
      </c>
      <c r="F212" s="8" t="s">
        <v>1091</v>
      </c>
      <c r="G212" s="8" t="s">
        <v>1092</v>
      </c>
      <c r="H212" s="10">
        <v>78</v>
      </c>
      <c r="I212" s="10">
        <v>79</v>
      </c>
      <c r="J212" s="10">
        <v>1107183</v>
      </c>
      <c r="K212" s="8" t="s">
        <v>1096</v>
      </c>
      <c r="L212" s="7"/>
      <c r="M212" s="8" t="s">
        <v>1097</v>
      </c>
      <c r="N212" s="14">
        <v>1359</v>
      </c>
      <c r="O212" s="10">
        <v>500</v>
      </c>
      <c r="P212" s="7" t="s">
        <v>47</v>
      </c>
      <c r="Q212" s="7" t="s">
        <v>1068</v>
      </c>
      <c r="R212" s="7" t="s">
        <v>1069</v>
      </c>
      <c r="S212" s="8" t="s">
        <v>438</v>
      </c>
      <c r="T212" s="8"/>
      <c r="U212" s="10">
        <v>425</v>
      </c>
      <c r="V212" s="15">
        <v>1186.51</v>
      </c>
      <c r="W212" s="20">
        <v>1</v>
      </c>
      <c r="X212" s="7"/>
      <c r="Y212" s="8"/>
      <c r="Z212" s="27" t="s">
        <v>2038</v>
      </c>
      <c r="AA212" s="7" t="s">
        <v>41</v>
      </c>
      <c r="AB212" s="7"/>
      <c r="AC212" s="11">
        <v>50</v>
      </c>
      <c r="AD212" s="7">
        <v>891.5</v>
      </c>
      <c r="AE212" s="20">
        <v>1</v>
      </c>
      <c r="AF212" s="7"/>
      <c r="AG212" s="8"/>
      <c r="AH212" s="27" t="s">
        <v>2039</v>
      </c>
      <c r="AI212" s="7" t="s">
        <v>41</v>
      </c>
      <c r="AJ212" s="7"/>
      <c r="AK212" s="10">
        <v>25</v>
      </c>
      <c r="AL212" s="15">
        <v>3198.65</v>
      </c>
      <c r="AM212" s="20">
        <v>1</v>
      </c>
      <c r="AN212" s="7"/>
      <c r="AO212" s="8"/>
      <c r="AP212" s="27" t="s">
        <v>2039</v>
      </c>
      <c r="AQ212" s="7" t="s">
        <v>41</v>
      </c>
      <c r="AR212" s="7"/>
      <c r="AS212" s="12">
        <v>200000000</v>
      </c>
      <c r="AT212" s="11">
        <v>0</v>
      </c>
      <c r="AU212" s="10">
        <v>0</v>
      </c>
      <c r="AV212" s="12">
        <v>368910000</v>
      </c>
      <c r="AW212" s="12">
        <v>208923351</v>
      </c>
      <c r="AX212" s="12">
        <v>200000000</v>
      </c>
      <c r="AY212" s="10">
        <v>0</v>
      </c>
      <c r="AZ212" s="12">
        <f t="shared" si="14"/>
        <v>768910000</v>
      </c>
      <c r="BA212" s="12">
        <f t="shared" si="15"/>
        <v>208923351</v>
      </c>
    </row>
    <row r="213" spans="1:53" ht="45" x14ac:dyDescent="0.25">
      <c r="A213" s="4">
        <v>54</v>
      </c>
      <c r="B213" t="s">
        <v>29</v>
      </c>
      <c r="C213" s="4">
        <v>68081</v>
      </c>
      <c r="D213" s="16" t="s">
        <v>30</v>
      </c>
      <c r="E213" s="24" t="s">
        <v>1063</v>
      </c>
      <c r="F213" s="8" t="s">
        <v>1091</v>
      </c>
      <c r="G213" s="8" t="s">
        <v>1092</v>
      </c>
      <c r="H213" s="10">
        <v>78</v>
      </c>
      <c r="I213" s="10">
        <v>79</v>
      </c>
      <c r="J213" s="10">
        <v>1107184</v>
      </c>
      <c r="K213" s="8" t="s">
        <v>1098</v>
      </c>
      <c r="L213" s="7"/>
      <c r="M213" s="8" t="s">
        <v>1099</v>
      </c>
      <c r="N213" s="11">
        <v>100</v>
      </c>
      <c r="O213" s="10">
        <v>1</v>
      </c>
      <c r="P213" s="7" t="s">
        <v>47</v>
      </c>
      <c r="Q213" s="7" t="s">
        <v>1068</v>
      </c>
      <c r="R213" s="7" t="s">
        <v>1069</v>
      </c>
      <c r="S213" s="8" t="s">
        <v>438</v>
      </c>
      <c r="T213" s="8"/>
      <c r="U213" s="9">
        <v>0.25</v>
      </c>
      <c r="V213" s="9">
        <v>125.25</v>
      </c>
      <c r="W213" s="20">
        <v>1</v>
      </c>
      <c r="X213" s="7"/>
      <c r="Y213" s="8"/>
      <c r="Z213" s="24" t="s">
        <v>1100</v>
      </c>
      <c r="AA213" s="7" t="s">
        <v>41</v>
      </c>
      <c r="AB213" s="7"/>
      <c r="AC213" s="13">
        <v>0.25</v>
      </c>
      <c r="AD213" s="9">
        <v>0.25</v>
      </c>
      <c r="AE213" s="20">
        <v>1</v>
      </c>
      <c r="AF213" s="7"/>
      <c r="AG213" s="8"/>
      <c r="AH213" s="27" t="s">
        <v>2040</v>
      </c>
      <c r="AI213" s="7" t="s">
        <v>41</v>
      </c>
      <c r="AJ213" s="7"/>
      <c r="AK213" s="9">
        <v>0.25</v>
      </c>
      <c r="AL213" s="9">
        <v>0.25</v>
      </c>
      <c r="AM213" s="20">
        <v>1</v>
      </c>
      <c r="AN213" s="7"/>
      <c r="AO213" s="8" t="s">
        <v>1101</v>
      </c>
      <c r="AP213" s="27" t="s">
        <v>2041</v>
      </c>
      <c r="AQ213" s="7" t="s">
        <v>41</v>
      </c>
      <c r="AR213" s="7"/>
      <c r="AS213" s="14">
        <v>1975823425</v>
      </c>
      <c r="AT213" s="14">
        <v>1975823425</v>
      </c>
      <c r="AU213" s="10">
        <v>0</v>
      </c>
      <c r="AV213" s="12">
        <v>2713393102</v>
      </c>
      <c r="AW213" s="12">
        <v>2713393102</v>
      </c>
      <c r="AX213" s="12">
        <v>3101217317</v>
      </c>
      <c r="AY213" s="12">
        <v>3043844219</v>
      </c>
      <c r="AZ213" s="12">
        <f t="shared" si="14"/>
        <v>7790433844</v>
      </c>
      <c r="BA213" s="12">
        <f t="shared" si="15"/>
        <v>7733060746</v>
      </c>
    </row>
    <row r="214" spans="1:53" ht="45" x14ac:dyDescent="0.25">
      <c r="A214" s="4">
        <v>54</v>
      </c>
      <c r="B214" t="s">
        <v>29</v>
      </c>
      <c r="C214" s="4">
        <v>68081</v>
      </c>
      <c r="D214" s="16" t="s">
        <v>30</v>
      </c>
      <c r="E214" s="24" t="s">
        <v>1063</v>
      </c>
      <c r="F214" s="8" t="s">
        <v>1091</v>
      </c>
      <c r="G214" s="8" t="s">
        <v>1092</v>
      </c>
      <c r="H214" s="10">
        <v>78</v>
      </c>
      <c r="I214" s="10">
        <v>79</v>
      </c>
      <c r="J214" s="10">
        <v>1107185</v>
      </c>
      <c r="K214" s="8" t="s">
        <v>1102</v>
      </c>
      <c r="L214" s="7"/>
      <c r="M214" s="8" t="s">
        <v>1103</v>
      </c>
      <c r="N214" s="11">
        <v>0</v>
      </c>
      <c r="O214" s="10">
        <v>1</v>
      </c>
      <c r="P214" s="7" t="s">
        <v>47</v>
      </c>
      <c r="Q214" s="7" t="s">
        <v>1068</v>
      </c>
      <c r="R214" s="7" t="s">
        <v>1069</v>
      </c>
      <c r="S214" s="8" t="s">
        <v>438</v>
      </c>
      <c r="T214" s="8"/>
      <c r="U214" s="10">
        <v>0</v>
      </c>
      <c r="V214" s="10">
        <v>0</v>
      </c>
      <c r="W214" s="20">
        <v>0</v>
      </c>
      <c r="X214" s="7"/>
      <c r="Y214" s="8"/>
      <c r="Z214" s="24" t="s">
        <v>1104</v>
      </c>
      <c r="AA214" s="7" t="s">
        <v>41</v>
      </c>
      <c r="AB214" s="7"/>
      <c r="AC214" s="13">
        <v>0.33</v>
      </c>
      <c r="AD214" s="9">
        <v>0.33</v>
      </c>
      <c r="AE214" s="20">
        <v>1</v>
      </c>
      <c r="AF214" s="7"/>
      <c r="AG214" s="8" t="s">
        <v>1105</v>
      </c>
      <c r="AH214" s="27" t="s">
        <v>2042</v>
      </c>
      <c r="AI214" s="7" t="s">
        <v>41</v>
      </c>
      <c r="AJ214" s="7"/>
      <c r="AK214" s="9">
        <v>0.33</v>
      </c>
      <c r="AL214" s="9">
        <v>0.67</v>
      </c>
      <c r="AM214" s="20">
        <v>1</v>
      </c>
      <c r="AN214" s="7"/>
      <c r="AO214" s="8"/>
      <c r="AP214" s="27" t="s">
        <v>2043</v>
      </c>
      <c r="AQ214" s="7" t="s">
        <v>41</v>
      </c>
      <c r="AR214" s="7"/>
      <c r="AS214" s="10">
        <v>0</v>
      </c>
      <c r="AT214" s="11">
        <v>0</v>
      </c>
      <c r="AU214" s="10">
        <v>0</v>
      </c>
      <c r="AV214" s="12">
        <v>81980000</v>
      </c>
      <c r="AW214" s="12">
        <v>594115304</v>
      </c>
      <c r="AX214" s="12">
        <v>150000000</v>
      </c>
      <c r="AY214" s="12">
        <v>160476217</v>
      </c>
      <c r="AZ214" s="12">
        <f t="shared" si="14"/>
        <v>231980000</v>
      </c>
      <c r="BA214" s="12">
        <f t="shared" si="15"/>
        <v>754591521</v>
      </c>
    </row>
    <row r="215" spans="1:53" ht="45" x14ac:dyDescent="0.25">
      <c r="A215" s="4">
        <v>54</v>
      </c>
      <c r="B215" t="s">
        <v>29</v>
      </c>
      <c r="C215" s="4">
        <v>68081</v>
      </c>
      <c r="D215" s="16" t="s">
        <v>30</v>
      </c>
      <c r="E215" s="24" t="s">
        <v>1063</v>
      </c>
      <c r="F215" s="8" t="s">
        <v>1091</v>
      </c>
      <c r="G215" s="8" t="s">
        <v>1092</v>
      </c>
      <c r="H215" s="10">
        <v>78</v>
      </c>
      <c r="I215" s="10">
        <v>79</v>
      </c>
      <c r="J215" s="10">
        <v>1107186</v>
      </c>
      <c r="K215" s="8" t="s">
        <v>1106</v>
      </c>
      <c r="L215" s="7"/>
      <c r="M215" s="8" t="s">
        <v>1107</v>
      </c>
      <c r="N215" s="11">
        <v>1</v>
      </c>
      <c r="O215" s="10">
        <v>1</v>
      </c>
      <c r="P215" s="7" t="s">
        <v>47</v>
      </c>
      <c r="Q215" s="7" t="s">
        <v>1068</v>
      </c>
      <c r="R215" s="7" t="s">
        <v>1069</v>
      </c>
      <c r="S215" s="8" t="s">
        <v>438</v>
      </c>
      <c r="T215" s="8"/>
      <c r="U215" s="10">
        <v>0</v>
      </c>
      <c r="V215" s="10">
        <v>0</v>
      </c>
      <c r="W215" s="20">
        <v>0</v>
      </c>
      <c r="X215" s="7"/>
      <c r="Y215" s="8"/>
      <c r="Z215" s="24"/>
      <c r="AA215" s="7" t="s">
        <v>41</v>
      </c>
      <c r="AB215" s="7"/>
      <c r="AC215" s="11">
        <v>0</v>
      </c>
      <c r="AD215" s="10">
        <v>0</v>
      </c>
      <c r="AE215" s="20">
        <v>0</v>
      </c>
      <c r="AF215" s="7"/>
      <c r="AG215" s="8"/>
      <c r="AH215" s="24"/>
      <c r="AI215" s="7" t="s">
        <v>41</v>
      </c>
      <c r="AJ215" s="7"/>
      <c r="AK215" s="10">
        <v>1</v>
      </c>
      <c r="AL215" s="10">
        <v>0</v>
      </c>
      <c r="AM215" s="20">
        <v>0</v>
      </c>
      <c r="AN215" s="7"/>
      <c r="AO215" s="8"/>
      <c r="AP215" s="24"/>
      <c r="AQ215" s="7" t="s">
        <v>41</v>
      </c>
      <c r="AR215" s="7"/>
      <c r="AS215" s="10">
        <v>0</v>
      </c>
      <c r="AT215" s="11">
        <v>0</v>
      </c>
      <c r="AU215" s="10">
        <v>0</v>
      </c>
      <c r="AV215" s="10">
        <v>0</v>
      </c>
      <c r="AW215" s="10">
        <v>0</v>
      </c>
      <c r="AX215" s="12">
        <v>500000000</v>
      </c>
      <c r="AY215" s="10">
        <v>0</v>
      </c>
      <c r="AZ215" s="12">
        <f t="shared" si="14"/>
        <v>500000000</v>
      </c>
      <c r="BA215" s="12">
        <f t="shared" si="15"/>
        <v>0</v>
      </c>
    </row>
    <row r="216" spans="1:53" ht="45" x14ac:dyDescent="0.25">
      <c r="A216" s="4">
        <v>54</v>
      </c>
      <c r="B216" t="s">
        <v>29</v>
      </c>
      <c r="C216" s="4">
        <v>68081</v>
      </c>
      <c r="D216" s="16" t="s">
        <v>30</v>
      </c>
      <c r="E216" s="24" t="s">
        <v>1063</v>
      </c>
      <c r="F216" s="8" t="s">
        <v>1091</v>
      </c>
      <c r="G216" s="8" t="s">
        <v>1092</v>
      </c>
      <c r="H216" s="10">
        <v>78</v>
      </c>
      <c r="I216" s="10">
        <v>79</v>
      </c>
      <c r="J216" s="10">
        <v>1107187</v>
      </c>
      <c r="K216" s="8" t="s">
        <v>1108</v>
      </c>
      <c r="L216" s="7"/>
      <c r="M216" s="8" t="s">
        <v>1109</v>
      </c>
      <c r="N216" s="14">
        <v>3681</v>
      </c>
      <c r="O216" s="12">
        <v>1000</v>
      </c>
      <c r="P216" s="7" t="s">
        <v>47</v>
      </c>
      <c r="Q216" s="7" t="s">
        <v>1068</v>
      </c>
      <c r="R216" s="7" t="s">
        <v>1069</v>
      </c>
      <c r="S216" s="8" t="s">
        <v>438</v>
      </c>
      <c r="T216" s="8"/>
      <c r="U216" s="10">
        <v>850</v>
      </c>
      <c r="V216" s="12">
        <v>3750</v>
      </c>
      <c r="W216" s="20">
        <v>1</v>
      </c>
      <c r="X216" s="7"/>
      <c r="Y216" s="8"/>
      <c r="Z216" s="27" t="s">
        <v>2044</v>
      </c>
      <c r="AA216" s="7" t="s">
        <v>41</v>
      </c>
      <c r="AB216" s="7"/>
      <c r="AC216" s="11">
        <v>50</v>
      </c>
      <c r="AD216" s="9">
        <v>773.97</v>
      </c>
      <c r="AE216" s="20">
        <v>1</v>
      </c>
      <c r="AF216" s="7"/>
      <c r="AG216" s="8"/>
      <c r="AH216" s="27" t="s">
        <v>2044</v>
      </c>
      <c r="AI216" s="7" t="s">
        <v>41</v>
      </c>
      <c r="AJ216" s="7"/>
      <c r="AK216" s="10">
        <v>50</v>
      </c>
      <c r="AL216" s="7">
        <v>113.6</v>
      </c>
      <c r="AM216" s="20">
        <v>0</v>
      </c>
      <c r="AN216" s="7"/>
      <c r="AO216" s="8"/>
      <c r="AP216" s="27" t="s">
        <v>2044</v>
      </c>
      <c r="AQ216" s="7" t="s">
        <v>41</v>
      </c>
      <c r="AR216" s="7"/>
      <c r="AS216" s="12">
        <v>6204387999</v>
      </c>
      <c r="AT216" s="14">
        <v>4340918061</v>
      </c>
      <c r="AU216" s="12">
        <v>275606809</v>
      </c>
      <c r="AV216" s="12">
        <v>3418788217</v>
      </c>
      <c r="AW216" s="12">
        <v>2994959897</v>
      </c>
      <c r="AX216" s="12">
        <v>800000000</v>
      </c>
      <c r="AY216" s="10">
        <v>0</v>
      </c>
      <c r="AZ216" s="12">
        <f t="shared" si="14"/>
        <v>10423176216</v>
      </c>
      <c r="BA216" s="12">
        <f t="shared" si="15"/>
        <v>7335877958</v>
      </c>
    </row>
    <row r="217" spans="1:53" ht="45" x14ac:dyDescent="0.25">
      <c r="A217" s="4">
        <v>54</v>
      </c>
      <c r="B217" t="s">
        <v>29</v>
      </c>
      <c r="C217" s="4">
        <v>68081</v>
      </c>
      <c r="D217" s="16" t="s">
        <v>30</v>
      </c>
      <c r="E217" s="24" t="s">
        <v>1063</v>
      </c>
      <c r="F217" s="8" t="s">
        <v>1091</v>
      </c>
      <c r="G217" s="8" t="s">
        <v>1092</v>
      </c>
      <c r="H217" s="10">
        <v>78</v>
      </c>
      <c r="I217" s="10">
        <v>79</v>
      </c>
      <c r="J217" s="10">
        <v>1107188</v>
      </c>
      <c r="K217" s="8" t="s">
        <v>1112</v>
      </c>
      <c r="L217" s="7"/>
      <c r="M217" s="8" t="s">
        <v>1113</v>
      </c>
      <c r="N217" s="8">
        <v>15.5</v>
      </c>
      <c r="O217" s="10">
        <v>1</v>
      </c>
      <c r="P217" s="7" t="s">
        <v>47</v>
      </c>
      <c r="Q217" s="7" t="s">
        <v>1068</v>
      </c>
      <c r="R217" s="7" t="s">
        <v>1069</v>
      </c>
      <c r="S217" s="8" t="s">
        <v>438</v>
      </c>
      <c r="T217" s="8"/>
      <c r="U217" s="10">
        <v>0</v>
      </c>
      <c r="V217" s="10">
        <v>0</v>
      </c>
      <c r="W217" s="20">
        <v>0</v>
      </c>
      <c r="X217" s="7"/>
      <c r="Y217" s="8"/>
      <c r="Z217" s="27" t="s">
        <v>2045</v>
      </c>
      <c r="AA217" s="7" t="s">
        <v>41</v>
      </c>
      <c r="AB217" s="7"/>
      <c r="AC217" s="11">
        <v>0</v>
      </c>
      <c r="AD217" s="10">
        <v>0</v>
      </c>
      <c r="AE217" s="20">
        <v>0</v>
      </c>
      <c r="AF217" s="7"/>
      <c r="AG217" s="8"/>
      <c r="AH217" s="27" t="s">
        <v>2045</v>
      </c>
      <c r="AI217" s="7" t="s">
        <v>41</v>
      </c>
      <c r="AJ217" s="7"/>
      <c r="AK217" s="7">
        <v>0.5</v>
      </c>
      <c r="AL217" s="10">
        <v>0</v>
      </c>
      <c r="AM217" s="20">
        <v>0</v>
      </c>
      <c r="AN217" s="7"/>
      <c r="AO217" s="8"/>
      <c r="AP217" s="39"/>
      <c r="AQ217" s="7" t="s">
        <v>41</v>
      </c>
      <c r="AR217" s="7"/>
      <c r="AS217" s="12">
        <v>292928662</v>
      </c>
      <c r="AT217" s="11">
        <v>0</v>
      </c>
      <c r="AU217" s="10">
        <v>0</v>
      </c>
      <c r="AV217" s="10">
        <v>0</v>
      </c>
      <c r="AW217" s="10">
        <v>0</v>
      </c>
      <c r="AX217" s="12">
        <v>528000000</v>
      </c>
      <c r="AY217" s="10">
        <v>0</v>
      </c>
      <c r="AZ217" s="12">
        <f t="shared" si="14"/>
        <v>820928662</v>
      </c>
      <c r="BA217" s="12">
        <f t="shared" si="15"/>
        <v>0</v>
      </c>
    </row>
    <row r="218" spans="1:53" ht="45" x14ac:dyDescent="0.25">
      <c r="A218" s="4">
        <v>54</v>
      </c>
      <c r="B218" t="s">
        <v>29</v>
      </c>
      <c r="C218" s="4">
        <v>68081</v>
      </c>
      <c r="D218" s="16" t="s">
        <v>30</v>
      </c>
      <c r="E218" s="24" t="s">
        <v>1063</v>
      </c>
      <c r="F218" s="8" t="s">
        <v>1114</v>
      </c>
      <c r="G218" s="8" t="s">
        <v>1115</v>
      </c>
      <c r="H218" s="10">
        <v>2</v>
      </c>
      <c r="I218" s="10">
        <v>3</v>
      </c>
      <c r="J218" s="10">
        <v>1107189</v>
      </c>
      <c r="K218" s="8" t="s">
        <v>1116</v>
      </c>
      <c r="L218" s="7"/>
      <c r="M218" s="8" t="s">
        <v>1117</v>
      </c>
      <c r="N218" s="11">
        <v>0</v>
      </c>
      <c r="O218" s="10">
        <v>1</v>
      </c>
      <c r="P218" s="7" t="s">
        <v>47</v>
      </c>
      <c r="Q218" s="7" t="s">
        <v>1068</v>
      </c>
      <c r="R218" s="7" t="s">
        <v>1069</v>
      </c>
      <c r="S218" s="8" t="s">
        <v>438</v>
      </c>
      <c r="T218" s="8"/>
      <c r="U218" s="10">
        <v>0</v>
      </c>
      <c r="V218" s="10">
        <v>0</v>
      </c>
      <c r="W218" s="20">
        <v>0</v>
      </c>
      <c r="X218" s="7"/>
      <c r="Y218" s="8"/>
      <c r="Z218" s="39">
        <v>1</v>
      </c>
      <c r="AA218" s="7" t="s">
        <v>41</v>
      </c>
      <c r="AB218" s="7"/>
      <c r="AC218" s="11">
        <v>0</v>
      </c>
      <c r="AD218" s="10">
        <v>0</v>
      </c>
      <c r="AE218" s="20">
        <v>0</v>
      </c>
      <c r="AF218" s="7"/>
      <c r="AG218" s="8"/>
      <c r="AH218" s="39">
        <v>1</v>
      </c>
      <c r="AI218" s="7" t="s">
        <v>41</v>
      </c>
      <c r="AJ218" s="7"/>
      <c r="AK218" s="10">
        <v>0</v>
      </c>
      <c r="AL218" s="7">
        <v>0.5</v>
      </c>
      <c r="AM218" s="20">
        <v>1</v>
      </c>
      <c r="AN218" s="7"/>
      <c r="AO218" s="8"/>
      <c r="AP218" s="39">
        <v>1</v>
      </c>
      <c r="AQ218" s="7" t="s">
        <v>41</v>
      </c>
      <c r="AR218" s="7"/>
      <c r="AS218" s="10">
        <v>0</v>
      </c>
      <c r="AT218" s="11">
        <v>0</v>
      </c>
      <c r="AU218" s="10">
        <v>0</v>
      </c>
      <c r="AV218" s="10">
        <v>0</v>
      </c>
      <c r="AW218" s="10">
        <v>0</v>
      </c>
      <c r="AX218" s="10">
        <v>0</v>
      </c>
      <c r="AY218" s="10">
        <v>0</v>
      </c>
      <c r="AZ218" s="12">
        <f t="shared" si="14"/>
        <v>0</v>
      </c>
      <c r="BA218" s="12">
        <f t="shared" si="15"/>
        <v>0</v>
      </c>
    </row>
    <row r="219" spans="1:53" ht="45" x14ac:dyDescent="0.25">
      <c r="A219" s="4">
        <v>54</v>
      </c>
      <c r="B219" t="s">
        <v>29</v>
      </c>
      <c r="C219" s="4">
        <v>68081</v>
      </c>
      <c r="D219" s="16" t="s">
        <v>30</v>
      </c>
      <c r="E219" s="24" t="s">
        <v>1063</v>
      </c>
      <c r="F219" s="8" t="s">
        <v>1114</v>
      </c>
      <c r="G219" s="8" t="s">
        <v>1115</v>
      </c>
      <c r="H219" s="10">
        <v>2</v>
      </c>
      <c r="I219" s="10">
        <v>3</v>
      </c>
      <c r="J219" s="10">
        <v>1107190</v>
      </c>
      <c r="K219" s="8" t="s">
        <v>1126</v>
      </c>
      <c r="L219" s="7"/>
      <c r="M219" s="8" t="s">
        <v>1127</v>
      </c>
      <c r="N219" s="11">
        <v>0</v>
      </c>
      <c r="O219" s="10">
        <v>1</v>
      </c>
      <c r="P219" s="7" t="s">
        <v>47</v>
      </c>
      <c r="Q219" s="7" t="s">
        <v>1068</v>
      </c>
      <c r="R219" s="7" t="s">
        <v>1069</v>
      </c>
      <c r="S219" s="8" t="s">
        <v>438</v>
      </c>
      <c r="T219" s="8"/>
      <c r="U219" s="10">
        <v>0</v>
      </c>
      <c r="V219" s="10">
        <v>0</v>
      </c>
      <c r="W219" s="20">
        <v>0</v>
      </c>
      <c r="X219" s="7"/>
      <c r="Y219" s="8"/>
      <c r="Z219" s="39">
        <v>1</v>
      </c>
      <c r="AA219" s="7" t="s">
        <v>41</v>
      </c>
      <c r="AB219" s="7"/>
      <c r="AC219" s="11">
        <v>0</v>
      </c>
      <c r="AD219" s="10">
        <v>0</v>
      </c>
      <c r="AE219" s="20">
        <v>0</v>
      </c>
      <c r="AF219" s="7"/>
      <c r="AG219" s="8"/>
      <c r="AH219" s="39">
        <v>1</v>
      </c>
      <c r="AI219" s="7" t="s">
        <v>41</v>
      </c>
      <c r="AJ219" s="7"/>
      <c r="AK219" s="10">
        <v>0</v>
      </c>
      <c r="AL219" s="7">
        <v>0.5</v>
      </c>
      <c r="AM219" s="20">
        <v>1</v>
      </c>
      <c r="AN219" s="7"/>
      <c r="AO219" s="8"/>
      <c r="AP219" s="39">
        <v>1</v>
      </c>
      <c r="AQ219" s="7" t="s">
        <v>41</v>
      </c>
      <c r="AR219" s="7"/>
      <c r="AS219" s="10">
        <v>0</v>
      </c>
      <c r="AT219" s="11">
        <v>0</v>
      </c>
      <c r="AU219" s="10">
        <v>0</v>
      </c>
      <c r="AV219" s="10">
        <v>0</v>
      </c>
      <c r="AW219" s="10">
        <v>0</v>
      </c>
      <c r="AX219" s="10">
        <v>0</v>
      </c>
      <c r="AY219" s="10">
        <v>0</v>
      </c>
      <c r="AZ219" s="12">
        <f t="shared" si="14"/>
        <v>0</v>
      </c>
      <c r="BA219" s="12">
        <f t="shared" si="15"/>
        <v>0</v>
      </c>
    </row>
    <row r="220" spans="1:53" ht="105" x14ac:dyDescent="0.25">
      <c r="A220" s="4">
        <v>54</v>
      </c>
      <c r="B220" t="s">
        <v>29</v>
      </c>
      <c r="C220" s="4">
        <v>68081</v>
      </c>
      <c r="D220" s="16" t="s">
        <v>30</v>
      </c>
      <c r="E220" s="24" t="s">
        <v>1063</v>
      </c>
      <c r="F220" s="8" t="s">
        <v>1114</v>
      </c>
      <c r="G220" s="8" t="s">
        <v>1115</v>
      </c>
      <c r="H220" s="10">
        <v>2</v>
      </c>
      <c r="I220" s="10">
        <v>3</v>
      </c>
      <c r="J220" s="10">
        <v>1107191</v>
      </c>
      <c r="K220" s="8" t="s">
        <v>1144</v>
      </c>
      <c r="L220" s="7"/>
      <c r="M220" s="8" t="s">
        <v>1145</v>
      </c>
      <c r="N220" s="11">
        <v>9</v>
      </c>
      <c r="O220" s="10">
        <v>9</v>
      </c>
      <c r="P220" s="7" t="s">
        <v>47</v>
      </c>
      <c r="Q220" s="7" t="s">
        <v>1068</v>
      </c>
      <c r="R220" s="7" t="s">
        <v>1069</v>
      </c>
      <c r="S220" s="8" t="s">
        <v>438</v>
      </c>
      <c r="T220" s="8"/>
      <c r="U220" s="10">
        <v>7</v>
      </c>
      <c r="V220" s="10">
        <v>9</v>
      </c>
      <c r="W220" s="20">
        <v>1</v>
      </c>
      <c r="X220" s="7"/>
      <c r="Y220" s="8" t="s">
        <v>1146</v>
      </c>
      <c r="Z220" s="27" t="s">
        <v>2046</v>
      </c>
      <c r="AA220" s="7" t="s">
        <v>41</v>
      </c>
      <c r="AB220" s="7"/>
      <c r="AC220" s="11">
        <v>2</v>
      </c>
      <c r="AD220" s="10">
        <v>2</v>
      </c>
      <c r="AE220" s="20">
        <v>1</v>
      </c>
      <c r="AF220" s="7"/>
      <c r="AG220" s="8" t="s">
        <v>1146</v>
      </c>
      <c r="AH220" s="27" t="s">
        <v>2046</v>
      </c>
      <c r="AI220" s="7" t="s">
        <v>41</v>
      </c>
      <c r="AJ220" s="7"/>
      <c r="AK220" s="10">
        <v>0</v>
      </c>
      <c r="AL220" s="10">
        <v>2</v>
      </c>
      <c r="AM220" s="20">
        <v>0</v>
      </c>
      <c r="AN220" s="7"/>
      <c r="AO220" s="8"/>
      <c r="AP220" s="27" t="s">
        <v>2047</v>
      </c>
      <c r="AQ220" s="7" t="s">
        <v>41</v>
      </c>
      <c r="AR220" s="7"/>
      <c r="AS220" s="12">
        <v>1054805376</v>
      </c>
      <c r="AT220" s="14">
        <v>910829348</v>
      </c>
      <c r="AU220" s="10">
        <v>0</v>
      </c>
      <c r="AV220" s="12">
        <v>9822406366</v>
      </c>
      <c r="AW220" s="12">
        <v>2927866366</v>
      </c>
      <c r="AX220" s="12">
        <v>1500000000</v>
      </c>
      <c r="AY220" s="10">
        <v>0</v>
      </c>
      <c r="AZ220" s="12">
        <f t="shared" si="14"/>
        <v>12377211742</v>
      </c>
      <c r="BA220" s="12">
        <f t="shared" si="15"/>
        <v>3838695714</v>
      </c>
    </row>
    <row r="221" spans="1:53" ht="60" x14ac:dyDescent="0.25">
      <c r="A221" s="4">
        <v>54</v>
      </c>
      <c r="B221" t="s">
        <v>29</v>
      </c>
      <c r="C221" s="4">
        <v>68081</v>
      </c>
      <c r="D221" s="16" t="s">
        <v>30</v>
      </c>
      <c r="E221" s="24" t="s">
        <v>1063</v>
      </c>
      <c r="F221" s="8" t="s">
        <v>1114</v>
      </c>
      <c r="G221" s="8" t="s">
        <v>1115</v>
      </c>
      <c r="H221" s="10">
        <v>2</v>
      </c>
      <c r="I221" s="10">
        <v>3</v>
      </c>
      <c r="J221" s="10">
        <v>1107192</v>
      </c>
      <c r="K221" s="8" t="s">
        <v>1155</v>
      </c>
      <c r="L221" s="7"/>
      <c r="M221" s="8" t="s">
        <v>1156</v>
      </c>
      <c r="N221" s="11">
        <v>0</v>
      </c>
      <c r="O221" s="10">
        <v>1</v>
      </c>
      <c r="P221" s="7" t="s">
        <v>47</v>
      </c>
      <c r="Q221" s="7" t="s">
        <v>1068</v>
      </c>
      <c r="R221" s="7" t="s">
        <v>1069</v>
      </c>
      <c r="S221" s="8" t="s">
        <v>438</v>
      </c>
      <c r="T221" s="8"/>
      <c r="U221" s="9">
        <v>0.25</v>
      </c>
      <c r="V221" s="9">
        <v>0.25</v>
      </c>
      <c r="W221" s="20">
        <v>1</v>
      </c>
      <c r="X221" s="7"/>
      <c r="Y221" s="8"/>
      <c r="Z221" s="24" t="s">
        <v>1157</v>
      </c>
      <c r="AA221" s="7" t="s">
        <v>41</v>
      </c>
      <c r="AB221" s="7"/>
      <c r="AC221" s="13">
        <v>0.25</v>
      </c>
      <c r="AD221" s="9">
        <v>0.25</v>
      </c>
      <c r="AE221" s="20">
        <v>1</v>
      </c>
      <c r="AF221" s="7"/>
      <c r="AG221" s="8"/>
      <c r="AH221" s="27" t="s">
        <v>2048</v>
      </c>
      <c r="AI221" s="7" t="s">
        <v>41</v>
      </c>
      <c r="AJ221" s="7"/>
      <c r="AK221" s="9">
        <v>0.25</v>
      </c>
      <c r="AL221" s="9">
        <v>0.25</v>
      </c>
      <c r="AM221" s="20">
        <v>1</v>
      </c>
      <c r="AN221" s="7"/>
      <c r="AO221" s="8"/>
      <c r="AP221" s="27" t="s">
        <v>2049</v>
      </c>
      <c r="AQ221" s="7" t="s">
        <v>41</v>
      </c>
      <c r="AR221" s="7"/>
      <c r="AS221" s="12">
        <v>78207940</v>
      </c>
      <c r="AT221" s="11">
        <v>0</v>
      </c>
      <c r="AU221" s="10">
        <v>0</v>
      </c>
      <c r="AV221" s="12">
        <v>260253600</v>
      </c>
      <c r="AW221" s="12">
        <v>259673599</v>
      </c>
      <c r="AX221" s="12">
        <v>270000000</v>
      </c>
      <c r="AY221" s="12">
        <v>92200000</v>
      </c>
      <c r="AZ221" s="12">
        <f t="shared" si="14"/>
        <v>608461540</v>
      </c>
      <c r="BA221" s="12">
        <f t="shared" si="15"/>
        <v>351873599</v>
      </c>
    </row>
    <row r="222" spans="1:53" ht="45" x14ac:dyDescent="0.25">
      <c r="A222" s="4">
        <v>54</v>
      </c>
      <c r="B222" t="s">
        <v>29</v>
      </c>
      <c r="C222" s="4">
        <v>68081</v>
      </c>
      <c r="D222" s="16" t="s">
        <v>30</v>
      </c>
      <c r="E222" s="24" t="s">
        <v>1063</v>
      </c>
      <c r="F222" s="8" t="s">
        <v>1114</v>
      </c>
      <c r="G222" s="8" t="s">
        <v>1115</v>
      </c>
      <c r="H222" s="10">
        <v>2</v>
      </c>
      <c r="I222" s="10">
        <v>3</v>
      </c>
      <c r="J222" s="10">
        <v>1107193</v>
      </c>
      <c r="K222" s="8" t="s">
        <v>1158</v>
      </c>
      <c r="L222" s="7"/>
      <c r="M222" s="8" t="s">
        <v>1159</v>
      </c>
      <c r="N222" s="11">
        <v>0</v>
      </c>
      <c r="O222" s="10">
        <v>500</v>
      </c>
      <c r="P222" s="7" t="s">
        <v>47</v>
      </c>
      <c r="Q222" s="7" t="s">
        <v>1068</v>
      </c>
      <c r="R222" s="7" t="s">
        <v>1069</v>
      </c>
      <c r="S222" s="8" t="s">
        <v>438</v>
      </c>
      <c r="T222" s="8"/>
      <c r="U222" s="10">
        <v>0</v>
      </c>
      <c r="V222" s="10">
        <v>0</v>
      </c>
      <c r="W222" s="20">
        <v>0</v>
      </c>
      <c r="X222" s="7"/>
      <c r="Y222" s="8"/>
      <c r="Z222" s="24" t="s">
        <v>1160</v>
      </c>
      <c r="AA222" s="7" t="s">
        <v>41</v>
      </c>
      <c r="AB222" s="7"/>
      <c r="AC222" s="11">
        <v>0</v>
      </c>
      <c r="AD222" s="10">
        <v>0</v>
      </c>
      <c r="AE222" s="20">
        <v>0</v>
      </c>
      <c r="AF222" s="7"/>
      <c r="AG222" s="8"/>
      <c r="AH222" s="24" t="s">
        <v>1160</v>
      </c>
      <c r="AI222" s="7" t="s">
        <v>41</v>
      </c>
      <c r="AJ222" s="7"/>
      <c r="AK222" s="10">
        <v>0</v>
      </c>
      <c r="AL222" s="12">
        <v>1410</v>
      </c>
      <c r="AM222" s="20">
        <v>1</v>
      </c>
      <c r="AN222" s="7"/>
      <c r="AO222" s="8"/>
      <c r="AP222" s="24" t="s">
        <v>1161</v>
      </c>
      <c r="AQ222" s="7" t="s">
        <v>41</v>
      </c>
      <c r="AR222" s="7"/>
      <c r="AS222" s="10">
        <v>0</v>
      </c>
      <c r="AT222" s="11">
        <v>0</v>
      </c>
      <c r="AU222" s="10">
        <v>0</v>
      </c>
      <c r="AV222" s="12">
        <v>204950000</v>
      </c>
      <c r="AW222" s="10">
        <v>0</v>
      </c>
      <c r="AX222" s="12">
        <v>250000000</v>
      </c>
      <c r="AY222" s="10">
        <v>0</v>
      </c>
      <c r="AZ222" s="12">
        <f t="shared" si="14"/>
        <v>454950000</v>
      </c>
      <c r="BA222" s="12">
        <f t="shared" si="15"/>
        <v>0</v>
      </c>
    </row>
    <row r="223" spans="1:53" ht="45" x14ac:dyDescent="0.25">
      <c r="A223" s="4">
        <v>54</v>
      </c>
      <c r="B223" t="s">
        <v>29</v>
      </c>
      <c r="C223" s="4">
        <v>68081</v>
      </c>
      <c r="D223" s="16" t="s">
        <v>30</v>
      </c>
      <c r="E223" s="24" t="s">
        <v>1063</v>
      </c>
      <c r="F223" s="8" t="s">
        <v>1114</v>
      </c>
      <c r="G223" s="8" t="s">
        <v>1115</v>
      </c>
      <c r="H223" s="10">
        <v>2</v>
      </c>
      <c r="I223" s="10">
        <v>3</v>
      </c>
      <c r="J223" s="10">
        <v>1107194</v>
      </c>
      <c r="K223" s="8" t="s">
        <v>1186</v>
      </c>
      <c r="L223" s="7"/>
      <c r="M223" s="8" t="s">
        <v>1187</v>
      </c>
      <c r="N223" s="11">
        <v>0</v>
      </c>
      <c r="O223" s="10">
        <v>500</v>
      </c>
      <c r="P223" s="7" t="s">
        <v>47</v>
      </c>
      <c r="Q223" s="7" t="s">
        <v>1068</v>
      </c>
      <c r="R223" s="7" t="s">
        <v>1069</v>
      </c>
      <c r="S223" s="8" t="s">
        <v>438</v>
      </c>
      <c r="T223" s="8"/>
      <c r="U223" s="10">
        <v>0</v>
      </c>
      <c r="V223" s="10">
        <v>0</v>
      </c>
      <c r="W223" s="20">
        <v>0</v>
      </c>
      <c r="X223" s="7"/>
      <c r="Y223" s="8"/>
      <c r="Z223" s="24"/>
      <c r="AA223" s="7" t="s">
        <v>41</v>
      </c>
      <c r="AB223" s="7"/>
      <c r="AC223" s="11">
        <v>0</v>
      </c>
      <c r="AD223" s="10">
        <v>0</v>
      </c>
      <c r="AE223" s="20">
        <v>0</v>
      </c>
      <c r="AF223" s="7"/>
      <c r="AG223" s="8"/>
      <c r="AH223" s="24"/>
      <c r="AI223" s="7" t="s">
        <v>41</v>
      </c>
      <c r="AJ223" s="7"/>
      <c r="AK223" s="10">
        <v>0</v>
      </c>
      <c r="AL223" s="10">
        <v>500</v>
      </c>
      <c r="AM223" s="20">
        <v>1</v>
      </c>
      <c r="AN223" s="7"/>
      <c r="AO223" s="8" t="s">
        <v>1188</v>
      </c>
      <c r="AP223" s="39">
        <v>2</v>
      </c>
      <c r="AQ223" s="7" t="s">
        <v>41</v>
      </c>
      <c r="AR223" s="7"/>
      <c r="AS223" s="10">
        <v>0</v>
      </c>
      <c r="AT223" s="11">
        <v>0</v>
      </c>
      <c r="AU223" s="10">
        <v>0</v>
      </c>
      <c r="AV223" s="12">
        <v>327920000</v>
      </c>
      <c r="AW223" s="10">
        <v>0</v>
      </c>
      <c r="AX223" s="12">
        <v>400000000</v>
      </c>
      <c r="AY223" s="10">
        <v>0</v>
      </c>
      <c r="AZ223" s="12">
        <f t="shared" si="14"/>
        <v>727920000</v>
      </c>
      <c r="BA223" s="12">
        <f t="shared" si="15"/>
        <v>0</v>
      </c>
    </row>
    <row r="224" spans="1:53" ht="45" x14ac:dyDescent="0.25">
      <c r="A224" s="4">
        <v>54</v>
      </c>
      <c r="B224" t="s">
        <v>29</v>
      </c>
      <c r="C224" s="4">
        <v>68081</v>
      </c>
      <c r="D224" s="16" t="s">
        <v>30</v>
      </c>
      <c r="E224" s="24" t="s">
        <v>1063</v>
      </c>
      <c r="F224" s="8" t="s">
        <v>1114</v>
      </c>
      <c r="G224" s="8" t="s">
        <v>1115</v>
      </c>
      <c r="H224" s="10">
        <v>2</v>
      </c>
      <c r="I224" s="10">
        <v>3</v>
      </c>
      <c r="J224" s="10">
        <v>1107195</v>
      </c>
      <c r="K224" s="8" t="s">
        <v>1189</v>
      </c>
      <c r="L224" s="7"/>
      <c r="M224" s="8" t="s">
        <v>1190</v>
      </c>
      <c r="N224" s="11">
        <v>0</v>
      </c>
      <c r="O224" s="10">
        <v>500</v>
      </c>
      <c r="P224" s="7" t="s">
        <v>47</v>
      </c>
      <c r="Q224" s="7" t="s">
        <v>1068</v>
      </c>
      <c r="R224" s="7" t="s">
        <v>1069</v>
      </c>
      <c r="S224" s="8" t="s">
        <v>438</v>
      </c>
      <c r="T224" s="8"/>
      <c r="U224" s="10">
        <v>0</v>
      </c>
      <c r="V224" s="10">
        <v>0</v>
      </c>
      <c r="W224" s="20">
        <v>0</v>
      </c>
      <c r="X224" s="7"/>
      <c r="Y224" s="8"/>
      <c r="Z224" s="39">
        <v>1</v>
      </c>
      <c r="AA224" s="7" t="s">
        <v>41</v>
      </c>
      <c r="AB224" s="7"/>
      <c r="AC224" s="11">
        <v>0</v>
      </c>
      <c r="AD224" s="10">
        <v>0</v>
      </c>
      <c r="AE224" s="20">
        <v>0</v>
      </c>
      <c r="AF224" s="7"/>
      <c r="AG224" s="8"/>
      <c r="AH224" s="39">
        <v>1</v>
      </c>
      <c r="AI224" s="7" t="s">
        <v>41</v>
      </c>
      <c r="AJ224" s="7"/>
      <c r="AK224" s="10">
        <v>0</v>
      </c>
      <c r="AL224" s="10">
        <v>0</v>
      </c>
      <c r="AM224" s="20">
        <v>0</v>
      </c>
      <c r="AN224" s="7"/>
      <c r="AO224" s="8"/>
      <c r="AP224" s="39">
        <v>1</v>
      </c>
      <c r="AQ224" s="7" t="s">
        <v>41</v>
      </c>
      <c r="AR224" s="7"/>
      <c r="AS224" s="10">
        <v>0</v>
      </c>
      <c r="AT224" s="11">
        <v>0</v>
      </c>
      <c r="AU224" s="10">
        <v>0</v>
      </c>
      <c r="AV224" s="12">
        <v>327920000</v>
      </c>
      <c r="AW224" s="10">
        <v>0</v>
      </c>
      <c r="AX224" s="12">
        <v>400000000</v>
      </c>
      <c r="AY224" s="10">
        <v>0</v>
      </c>
      <c r="AZ224" s="12">
        <f t="shared" si="14"/>
        <v>727920000</v>
      </c>
      <c r="BA224" s="12">
        <f t="shared" si="15"/>
        <v>0</v>
      </c>
    </row>
    <row r="225" spans="1:53" ht="60" x14ac:dyDescent="0.25">
      <c r="A225" s="4">
        <v>54</v>
      </c>
      <c r="B225" t="s">
        <v>29</v>
      </c>
      <c r="C225" s="4">
        <v>68081</v>
      </c>
      <c r="D225" s="16" t="s">
        <v>30</v>
      </c>
      <c r="E225" s="24" t="s">
        <v>1063</v>
      </c>
      <c r="F225" s="8" t="s">
        <v>1114</v>
      </c>
      <c r="G225" s="8" t="s">
        <v>1115</v>
      </c>
      <c r="H225" s="10">
        <v>2</v>
      </c>
      <c r="I225" s="10">
        <v>3</v>
      </c>
      <c r="J225" s="10">
        <v>1107196</v>
      </c>
      <c r="K225" s="8" t="s">
        <v>1191</v>
      </c>
      <c r="L225" s="7"/>
      <c r="M225" s="8" t="s">
        <v>1192</v>
      </c>
      <c r="N225" s="11">
        <v>100</v>
      </c>
      <c r="O225" s="10">
        <v>100</v>
      </c>
      <c r="P225" s="7" t="s">
        <v>47</v>
      </c>
      <c r="Q225" s="7" t="s">
        <v>1068</v>
      </c>
      <c r="R225" s="7" t="s">
        <v>1069</v>
      </c>
      <c r="S225" s="8" t="s">
        <v>438</v>
      </c>
      <c r="T225" s="8"/>
      <c r="U225" s="10">
        <v>0</v>
      </c>
      <c r="V225" s="10">
        <v>0</v>
      </c>
      <c r="W225" s="20">
        <v>0</v>
      </c>
      <c r="X225" s="7"/>
      <c r="Y225" s="8"/>
      <c r="Z225" s="27" t="s">
        <v>2046</v>
      </c>
      <c r="AA225" s="7" t="s">
        <v>41</v>
      </c>
      <c r="AB225" s="7"/>
      <c r="AC225" s="11">
        <v>0</v>
      </c>
      <c r="AD225" s="10">
        <v>0</v>
      </c>
      <c r="AE225" s="20">
        <v>0</v>
      </c>
      <c r="AF225" s="7"/>
      <c r="AG225" s="8"/>
      <c r="AH225" s="27" t="s">
        <v>2046</v>
      </c>
      <c r="AI225" s="7" t="s">
        <v>41</v>
      </c>
      <c r="AJ225" s="7"/>
      <c r="AK225" s="10">
        <v>33</v>
      </c>
      <c r="AL225" s="9">
        <v>0.25</v>
      </c>
      <c r="AM225" s="19">
        <v>0.75760000000000005</v>
      </c>
      <c r="AN225" s="7"/>
      <c r="AO225" s="8"/>
      <c r="AP225" s="27" t="s">
        <v>2050</v>
      </c>
      <c r="AQ225" s="7" t="s">
        <v>41</v>
      </c>
      <c r="AR225" s="7"/>
      <c r="AS225" s="10">
        <v>0</v>
      </c>
      <c r="AT225" s="11">
        <v>0</v>
      </c>
      <c r="AU225" s="10">
        <v>0</v>
      </c>
      <c r="AV225" s="12">
        <v>300000000</v>
      </c>
      <c r="AW225" s="10">
        <v>0</v>
      </c>
      <c r="AX225" s="12">
        <v>500000000</v>
      </c>
      <c r="AY225" s="10">
        <v>0</v>
      </c>
      <c r="AZ225" s="12">
        <f t="shared" si="14"/>
        <v>800000000</v>
      </c>
      <c r="BA225" s="12">
        <f t="shared" si="15"/>
        <v>0</v>
      </c>
    </row>
    <row r="226" spans="1:53" ht="45" x14ac:dyDescent="0.25">
      <c r="A226" s="4">
        <v>54</v>
      </c>
      <c r="B226" t="s">
        <v>29</v>
      </c>
      <c r="C226" s="4">
        <v>68081</v>
      </c>
      <c r="D226" s="16" t="s">
        <v>30</v>
      </c>
      <c r="E226" s="24" t="s">
        <v>1063</v>
      </c>
      <c r="F226" s="8" t="s">
        <v>1114</v>
      </c>
      <c r="G226" s="8" t="s">
        <v>1115</v>
      </c>
      <c r="H226" s="10">
        <v>2</v>
      </c>
      <c r="I226" s="10">
        <v>3</v>
      </c>
      <c r="J226" s="10">
        <v>1107197</v>
      </c>
      <c r="K226" s="8" t="s">
        <v>1202</v>
      </c>
      <c r="L226" s="7"/>
      <c r="M226" s="8" t="s">
        <v>1203</v>
      </c>
      <c r="N226" s="11">
        <v>62</v>
      </c>
      <c r="O226" s="10">
        <v>20</v>
      </c>
      <c r="P226" s="7" t="s">
        <v>47</v>
      </c>
      <c r="Q226" s="7" t="s">
        <v>1068</v>
      </c>
      <c r="R226" s="7" t="s">
        <v>1069</v>
      </c>
      <c r="S226" s="8" t="s">
        <v>438</v>
      </c>
      <c r="T226" s="8"/>
      <c r="U226" s="10">
        <v>0</v>
      </c>
      <c r="V226" s="10">
        <v>0</v>
      </c>
      <c r="W226" s="20">
        <v>0</v>
      </c>
      <c r="X226" s="7"/>
      <c r="Y226" s="8"/>
      <c r="Z226" s="39">
        <v>1</v>
      </c>
      <c r="AA226" s="7" t="s">
        <v>41</v>
      </c>
      <c r="AB226" s="7"/>
      <c r="AC226" s="11">
        <v>0</v>
      </c>
      <c r="AD226" s="10">
        <v>0</v>
      </c>
      <c r="AE226" s="20">
        <v>0</v>
      </c>
      <c r="AF226" s="7"/>
      <c r="AG226" s="8"/>
      <c r="AH226" s="39">
        <v>1</v>
      </c>
      <c r="AI226" s="7" t="s">
        <v>41</v>
      </c>
      <c r="AJ226" s="7"/>
      <c r="AK226" s="10">
        <v>0</v>
      </c>
      <c r="AL226" s="7">
        <v>0.1</v>
      </c>
      <c r="AM226" s="20">
        <v>1</v>
      </c>
      <c r="AN226" s="7"/>
      <c r="AO226" s="8" t="s">
        <v>1204</v>
      </c>
      <c r="AP226" s="27" t="s">
        <v>2051</v>
      </c>
      <c r="AQ226" s="7" t="s">
        <v>41</v>
      </c>
      <c r="AR226" s="7"/>
      <c r="AS226" s="10">
        <v>0</v>
      </c>
      <c r="AT226" s="11">
        <v>0</v>
      </c>
      <c r="AU226" s="12">
        <v>386010280</v>
      </c>
      <c r="AV226" s="12">
        <v>386010280</v>
      </c>
      <c r="AW226" s="10">
        <v>0</v>
      </c>
      <c r="AX226" s="12">
        <v>250000000</v>
      </c>
      <c r="AY226" s="10">
        <v>0</v>
      </c>
      <c r="AZ226" s="12">
        <f t="shared" si="14"/>
        <v>636010280</v>
      </c>
      <c r="BA226" s="12">
        <f t="shared" si="15"/>
        <v>0</v>
      </c>
    </row>
    <row r="227" spans="1:53" ht="45" x14ac:dyDescent="0.25">
      <c r="A227" s="4">
        <v>54</v>
      </c>
      <c r="B227" t="s">
        <v>29</v>
      </c>
      <c r="C227" s="4">
        <v>68081</v>
      </c>
      <c r="D227" s="16" t="s">
        <v>30</v>
      </c>
      <c r="E227" s="24" t="s">
        <v>1063</v>
      </c>
      <c r="F227" s="8" t="s">
        <v>1114</v>
      </c>
      <c r="G227" s="8" t="s">
        <v>1115</v>
      </c>
      <c r="H227" s="10">
        <v>2</v>
      </c>
      <c r="I227" s="10">
        <v>3</v>
      </c>
      <c r="J227" s="10">
        <v>1107198</v>
      </c>
      <c r="K227" s="8" t="s">
        <v>1217</v>
      </c>
      <c r="L227" s="7"/>
      <c r="M227" s="8" t="s">
        <v>1218</v>
      </c>
      <c r="N227" s="11">
        <v>5</v>
      </c>
      <c r="O227" s="10">
        <v>1</v>
      </c>
      <c r="P227" s="7" t="s">
        <v>47</v>
      </c>
      <c r="Q227" s="7" t="s">
        <v>1068</v>
      </c>
      <c r="R227" s="7" t="s">
        <v>1069</v>
      </c>
      <c r="S227" s="8" t="s">
        <v>438</v>
      </c>
      <c r="T227" s="8"/>
      <c r="U227" s="10">
        <v>0</v>
      </c>
      <c r="V227" s="10">
        <v>0</v>
      </c>
      <c r="W227" s="20">
        <v>0</v>
      </c>
      <c r="X227" s="7"/>
      <c r="Y227" s="8"/>
      <c r="Z227" s="39">
        <v>1</v>
      </c>
      <c r="AA227" s="7" t="s">
        <v>41</v>
      </c>
      <c r="AB227" s="7"/>
      <c r="AC227" s="11">
        <v>0</v>
      </c>
      <c r="AD227" s="10">
        <v>0</v>
      </c>
      <c r="AE227" s="20">
        <v>0</v>
      </c>
      <c r="AF227" s="7"/>
      <c r="AG227" s="8"/>
      <c r="AH227" s="39">
        <v>1</v>
      </c>
      <c r="AI227" s="7" t="s">
        <v>41</v>
      </c>
      <c r="AJ227" s="7"/>
      <c r="AK227" s="10">
        <v>0</v>
      </c>
      <c r="AL227" s="7">
        <v>0.5</v>
      </c>
      <c r="AM227" s="20">
        <v>1</v>
      </c>
      <c r="AN227" s="7"/>
      <c r="AO227" s="8"/>
      <c r="AP227" s="39">
        <v>1</v>
      </c>
      <c r="AQ227" s="7" t="s">
        <v>41</v>
      </c>
      <c r="AR227" s="7"/>
      <c r="AS227" s="10">
        <v>0</v>
      </c>
      <c r="AT227" s="11">
        <v>0</v>
      </c>
      <c r="AU227" s="10">
        <v>0</v>
      </c>
      <c r="AV227" s="10">
        <v>0</v>
      </c>
      <c r="AW227" s="10">
        <v>0</v>
      </c>
      <c r="AX227" s="10">
        <v>0</v>
      </c>
      <c r="AY227" s="10">
        <v>0</v>
      </c>
      <c r="AZ227" s="12">
        <f t="shared" si="14"/>
        <v>0</v>
      </c>
      <c r="BA227" s="12">
        <f t="shared" si="15"/>
        <v>0</v>
      </c>
    </row>
    <row r="228" spans="1:53" ht="45" x14ac:dyDescent="0.25">
      <c r="A228" s="4">
        <v>54</v>
      </c>
      <c r="B228" t="s">
        <v>29</v>
      </c>
      <c r="C228" s="4">
        <v>68081</v>
      </c>
      <c r="D228" s="16" t="s">
        <v>30</v>
      </c>
      <c r="E228" s="24" t="s">
        <v>1063</v>
      </c>
      <c r="F228" s="8" t="s">
        <v>1114</v>
      </c>
      <c r="G228" s="8" t="s">
        <v>1115</v>
      </c>
      <c r="H228" s="10">
        <v>2</v>
      </c>
      <c r="I228" s="10">
        <v>3</v>
      </c>
      <c r="J228" s="10">
        <v>1107199</v>
      </c>
      <c r="K228" s="8" t="s">
        <v>1219</v>
      </c>
      <c r="L228" s="7"/>
      <c r="M228" s="8" t="s">
        <v>1220</v>
      </c>
      <c r="N228" s="11">
        <v>100</v>
      </c>
      <c r="O228" s="10">
        <v>100</v>
      </c>
      <c r="P228" s="7" t="s">
        <v>47</v>
      </c>
      <c r="Q228" s="7" t="s">
        <v>1068</v>
      </c>
      <c r="R228" s="7" t="s">
        <v>1069</v>
      </c>
      <c r="S228" s="8" t="s">
        <v>438</v>
      </c>
      <c r="T228" s="8"/>
      <c r="U228" s="10">
        <v>0</v>
      </c>
      <c r="V228" s="10">
        <v>0</v>
      </c>
      <c r="W228" s="20">
        <v>0</v>
      </c>
      <c r="X228" s="7"/>
      <c r="Y228" s="8"/>
      <c r="Z228" s="24"/>
      <c r="AA228" s="7" t="s">
        <v>41</v>
      </c>
      <c r="AB228" s="7"/>
      <c r="AC228" s="11">
        <v>0</v>
      </c>
      <c r="AD228" s="9">
        <v>0.33</v>
      </c>
      <c r="AE228" s="20">
        <v>1</v>
      </c>
      <c r="AF228" s="7"/>
      <c r="AG228" s="8"/>
      <c r="AH228" s="27" t="s">
        <v>2052</v>
      </c>
      <c r="AI228" s="7" t="s">
        <v>41</v>
      </c>
      <c r="AJ228" s="7"/>
      <c r="AK228" s="10">
        <v>33</v>
      </c>
      <c r="AL228" s="10">
        <v>67</v>
      </c>
      <c r="AM228" s="20">
        <v>1</v>
      </c>
      <c r="AN228" s="7"/>
      <c r="AO228" s="8"/>
      <c r="AP228" s="27" t="s">
        <v>2052</v>
      </c>
      <c r="AQ228" s="7" t="s">
        <v>41</v>
      </c>
      <c r="AR228" s="7"/>
      <c r="AS228" s="10">
        <v>0</v>
      </c>
      <c r="AT228" s="11">
        <v>0</v>
      </c>
      <c r="AU228" s="10">
        <v>0</v>
      </c>
      <c r="AV228" s="12">
        <v>1228501142</v>
      </c>
      <c r="AW228" s="12">
        <v>728501143</v>
      </c>
      <c r="AX228" s="12">
        <v>500000000</v>
      </c>
      <c r="AY228" s="12">
        <v>481497302</v>
      </c>
      <c r="AZ228" s="12">
        <f t="shared" si="14"/>
        <v>1728501142</v>
      </c>
      <c r="BA228" s="12">
        <f t="shared" si="15"/>
        <v>1209998445</v>
      </c>
    </row>
    <row r="229" spans="1:53" ht="45" x14ac:dyDescent="0.25">
      <c r="A229" s="4">
        <v>54</v>
      </c>
      <c r="B229" t="s">
        <v>29</v>
      </c>
      <c r="C229" s="4">
        <v>68081</v>
      </c>
      <c r="D229" s="16" t="s">
        <v>30</v>
      </c>
      <c r="E229" s="24" t="s">
        <v>1063</v>
      </c>
      <c r="F229" s="8" t="s">
        <v>1114</v>
      </c>
      <c r="G229" s="8" t="s">
        <v>1115</v>
      </c>
      <c r="H229" s="10">
        <v>2</v>
      </c>
      <c r="I229" s="10">
        <v>3</v>
      </c>
      <c r="J229" s="10">
        <v>1107200</v>
      </c>
      <c r="K229" s="8" t="s">
        <v>1221</v>
      </c>
      <c r="L229" s="7"/>
      <c r="M229" s="8" t="s">
        <v>1222</v>
      </c>
      <c r="N229" s="11">
        <v>0</v>
      </c>
      <c r="O229" s="7">
        <v>0.2</v>
      </c>
      <c r="P229" s="7" t="s">
        <v>47</v>
      </c>
      <c r="Q229" s="7" t="s">
        <v>1068</v>
      </c>
      <c r="R229" s="7" t="s">
        <v>1069</v>
      </c>
      <c r="S229" s="8" t="s">
        <v>438</v>
      </c>
      <c r="T229" s="8"/>
      <c r="U229" s="10">
        <v>0</v>
      </c>
      <c r="V229" s="10">
        <v>0</v>
      </c>
      <c r="W229" s="20">
        <v>0</v>
      </c>
      <c r="X229" s="7"/>
      <c r="Y229" s="8"/>
      <c r="Z229" s="39">
        <v>1</v>
      </c>
      <c r="AA229" s="7" t="s">
        <v>41</v>
      </c>
      <c r="AB229" s="7"/>
      <c r="AC229" s="11">
        <v>0</v>
      </c>
      <c r="AD229" s="10">
        <v>0</v>
      </c>
      <c r="AE229" s="20">
        <v>0</v>
      </c>
      <c r="AF229" s="7"/>
      <c r="AG229" s="8"/>
      <c r="AH229" s="39">
        <v>1</v>
      </c>
      <c r="AI229" s="7" t="s">
        <v>41</v>
      </c>
      <c r="AJ229" s="7"/>
      <c r="AK229" s="7">
        <v>0.2</v>
      </c>
      <c r="AL229" s="7">
        <v>0.2</v>
      </c>
      <c r="AM229" s="20">
        <v>1</v>
      </c>
      <c r="AN229" s="7"/>
      <c r="AO229" s="8"/>
      <c r="AP229" s="39">
        <v>1</v>
      </c>
      <c r="AQ229" s="7" t="s">
        <v>41</v>
      </c>
      <c r="AR229" s="7"/>
      <c r="AS229" s="12">
        <v>280641960</v>
      </c>
      <c r="AT229" s="11">
        <v>0</v>
      </c>
      <c r="AU229" s="12">
        <v>127977477</v>
      </c>
      <c r="AV229" s="12">
        <v>127977477</v>
      </c>
      <c r="AW229" s="10">
        <v>0</v>
      </c>
      <c r="AX229" s="12">
        <v>50000000</v>
      </c>
      <c r="AY229" s="10">
        <v>0</v>
      </c>
      <c r="AZ229" s="12">
        <f t="shared" si="14"/>
        <v>458619437</v>
      </c>
      <c r="BA229" s="12">
        <f t="shared" si="15"/>
        <v>0</v>
      </c>
    </row>
    <row r="230" spans="1:53" ht="45" x14ac:dyDescent="0.25">
      <c r="A230" s="4">
        <v>54</v>
      </c>
      <c r="B230" t="s">
        <v>29</v>
      </c>
      <c r="C230" s="4">
        <v>68081</v>
      </c>
      <c r="D230" s="16" t="s">
        <v>30</v>
      </c>
      <c r="E230" s="24" t="s">
        <v>1063</v>
      </c>
      <c r="F230" s="8" t="s">
        <v>1091</v>
      </c>
      <c r="G230" s="8" t="s">
        <v>1092</v>
      </c>
      <c r="H230" s="10">
        <v>78</v>
      </c>
      <c r="I230" s="10">
        <v>79</v>
      </c>
      <c r="J230" s="10">
        <v>1107201</v>
      </c>
      <c r="K230" s="8" t="s">
        <v>1223</v>
      </c>
      <c r="L230" s="7"/>
      <c r="M230" s="8" t="s">
        <v>1224</v>
      </c>
      <c r="N230" s="11">
        <v>130</v>
      </c>
      <c r="O230" s="10">
        <v>250</v>
      </c>
      <c r="P230" s="7" t="s">
        <v>47</v>
      </c>
      <c r="Q230" s="7" t="s">
        <v>1068</v>
      </c>
      <c r="R230" s="7" t="s">
        <v>1069</v>
      </c>
      <c r="S230" s="8" t="s">
        <v>438</v>
      </c>
      <c r="T230" s="8"/>
      <c r="U230" s="10">
        <v>0</v>
      </c>
      <c r="V230" s="10">
        <v>0</v>
      </c>
      <c r="W230" s="20">
        <v>0</v>
      </c>
      <c r="X230" s="7"/>
      <c r="Y230" s="8"/>
      <c r="Z230" s="24"/>
      <c r="AA230" s="7" t="s">
        <v>41</v>
      </c>
      <c r="AB230" s="7"/>
      <c r="AC230" s="11">
        <v>0</v>
      </c>
      <c r="AD230" s="10">
        <v>0</v>
      </c>
      <c r="AE230" s="20">
        <v>0</v>
      </c>
      <c r="AF230" s="7"/>
      <c r="AG230" s="8"/>
      <c r="AH230" s="24"/>
      <c r="AI230" s="7" t="s">
        <v>41</v>
      </c>
      <c r="AJ230" s="7"/>
      <c r="AK230" s="10">
        <v>100</v>
      </c>
      <c r="AL230" s="10">
        <v>0</v>
      </c>
      <c r="AM230" s="20">
        <v>0</v>
      </c>
      <c r="AN230" s="7"/>
      <c r="AO230" s="8"/>
      <c r="AP230" s="39">
        <v>131</v>
      </c>
      <c r="AQ230" s="7" t="s">
        <v>41</v>
      </c>
      <c r="AR230" s="7"/>
      <c r="AS230" s="10">
        <v>0</v>
      </c>
      <c r="AT230" s="11">
        <v>0</v>
      </c>
      <c r="AU230" s="12">
        <v>112546007</v>
      </c>
      <c r="AV230" s="12">
        <v>112546007</v>
      </c>
      <c r="AW230" s="10">
        <v>0</v>
      </c>
      <c r="AX230" s="12">
        <v>50000000</v>
      </c>
      <c r="AY230" s="10">
        <v>0</v>
      </c>
      <c r="AZ230" s="12">
        <f t="shared" si="14"/>
        <v>162546007</v>
      </c>
      <c r="BA230" s="12">
        <f t="shared" si="15"/>
        <v>0</v>
      </c>
    </row>
    <row r="231" spans="1:53" ht="45" x14ac:dyDescent="0.25">
      <c r="A231" s="4">
        <v>54</v>
      </c>
      <c r="B231" t="s">
        <v>29</v>
      </c>
      <c r="C231" s="4">
        <v>68081</v>
      </c>
      <c r="D231" s="16" t="s">
        <v>30</v>
      </c>
      <c r="E231" s="24" t="s">
        <v>1063</v>
      </c>
      <c r="F231" s="8" t="s">
        <v>1091</v>
      </c>
      <c r="G231" s="8" t="s">
        <v>1092</v>
      </c>
      <c r="H231" s="10">
        <v>78</v>
      </c>
      <c r="I231" s="10">
        <v>79</v>
      </c>
      <c r="J231" s="10">
        <v>1107202</v>
      </c>
      <c r="K231" s="8" t="s">
        <v>1231</v>
      </c>
      <c r="L231" s="7"/>
      <c r="M231" s="8" t="s">
        <v>1232</v>
      </c>
      <c r="N231" s="14">
        <v>2500</v>
      </c>
      <c r="O231" s="10">
        <v>50</v>
      </c>
      <c r="P231" s="7" t="s">
        <v>47</v>
      </c>
      <c r="Q231" s="7" t="s">
        <v>1068</v>
      </c>
      <c r="R231" s="7" t="s">
        <v>1069</v>
      </c>
      <c r="S231" s="8" t="s">
        <v>438</v>
      </c>
      <c r="T231" s="8"/>
      <c r="U231" s="10">
        <v>0</v>
      </c>
      <c r="V231" s="10">
        <v>0</v>
      </c>
      <c r="W231" s="20">
        <v>0</v>
      </c>
      <c r="X231" s="7"/>
      <c r="Y231" s="8"/>
      <c r="Z231" s="24"/>
      <c r="AA231" s="7" t="s">
        <v>41</v>
      </c>
      <c r="AB231" s="7"/>
      <c r="AC231" s="11">
        <v>0</v>
      </c>
      <c r="AD231" s="10">
        <v>0</v>
      </c>
      <c r="AE231" s="20">
        <v>0</v>
      </c>
      <c r="AF231" s="7"/>
      <c r="AG231" s="8"/>
      <c r="AH231" s="24"/>
      <c r="AI231" s="7" t="s">
        <v>41</v>
      </c>
      <c r="AJ231" s="7"/>
      <c r="AK231" s="10">
        <v>0</v>
      </c>
      <c r="AL231" s="10">
        <v>0</v>
      </c>
      <c r="AM231" s="20">
        <v>0</v>
      </c>
      <c r="AN231" s="7"/>
      <c r="AO231" s="8"/>
      <c r="AP231" s="24"/>
      <c r="AQ231" s="7" t="s">
        <v>41</v>
      </c>
      <c r="AR231" s="7"/>
      <c r="AS231" s="12">
        <v>250000000</v>
      </c>
      <c r="AT231" s="11">
        <v>0</v>
      </c>
      <c r="AU231" s="10">
        <v>0</v>
      </c>
      <c r="AV231" s="10">
        <v>0</v>
      </c>
      <c r="AW231" s="10">
        <v>0</v>
      </c>
      <c r="AX231" s="12">
        <v>200000000</v>
      </c>
      <c r="AY231" s="10">
        <v>0</v>
      </c>
      <c r="AZ231" s="12">
        <f t="shared" si="14"/>
        <v>450000000</v>
      </c>
      <c r="BA231" s="12">
        <f t="shared" si="15"/>
        <v>0</v>
      </c>
    </row>
    <row r="232" spans="1:53" ht="45" x14ac:dyDescent="0.25">
      <c r="A232" s="4">
        <v>54</v>
      </c>
      <c r="B232" t="s">
        <v>29</v>
      </c>
      <c r="C232" s="4">
        <v>68081</v>
      </c>
      <c r="D232" s="16" t="s">
        <v>30</v>
      </c>
      <c r="E232" s="24" t="s">
        <v>1063</v>
      </c>
      <c r="F232" s="8" t="s">
        <v>1236</v>
      </c>
      <c r="G232" s="8" t="s">
        <v>1237</v>
      </c>
      <c r="H232" s="10">
        <v>43</v>
      </c>
      <c r="I232" s="10">
        <v>42</v>
      </c>
      <c r="J232" s="10">
        <v>1107203</v>
      </c>
      <c r="K232" s="8" t="s">
        <v>1238</v>
      </c>
      <c r="L232" s="7"/>
      <c r="M232" s="8" t="s">
        <v>1239</v>
      </c>
      <c r="N232" s="8">
        <v>4.5</v>
      </c>
      <c r="O232" s="10">
        <v>1</v>
      </c>
      <c r="P232" s="7" t="s">
        <v>47</v>
      </c>
      <c r="Q232" s="7" t="s">
        <v>1068</v>
      </c>
      <c r="R232" s="7" t="s">
        <v>1069</v>
      </c>
      <c r="S232" s="8" t="s">
        <v>438</v>
      </c>
      <c r="T232" s="8"/>
      <c r="U232" s="10">
        <v>0</v>
      </c>
      <c r="V232" s="10">
        <v>0</v>
      </c>
      <c r="W232" s="20">
        <v>0</v>
      </c>
      <c r="X232" s="7"/>
      <c r="Y232" s="8"/>
      <c r="Z232" s="24"/>
      <c r="AA232" s="7" t="s">
        <v>41</v>
      </c>
      <c r="AB232" s="7"/>
      <c r="AC232" s="11">
        <v>0</v>
      </c>
      <c r="AD232" s="10">
        <v>0</v>
      </c>
      <c r="AE232" s="20">
        <v>0</v>
      </c>
      <c r="AF232" s="7"/>
      <c r="AG232" s="8"/>
      <c r="AH232" s="24"/>
      <c r="AI232" s="7" t="s">
        <v>41</v>
      </c>
      <c r="AJ232" s="7"/>
      <c r="AK232" s="10">
        <v>0</v>
      </c>
      <c r="AL232" s="10">
        <v>0</v>
      </c>
      <c r="AM232" s="20">
        <v>0</v>
      </c>
      <c r="AN232" s="7"/>
      <c r="AO232" s="8"/>
      <c r="AP232" s="24"/>
      <c r="AQ232" s="7" t="s">
        <v>41</v>
      </c>
      <c r="AR232" s="7"/>
      <c r="AS232" s="10">
        <v>0</v>
      </c>
      <c r="AT232" s="11">
        <v>0</v>
      </c>
      <c r="AU232" s="10">
        <v>0</v>
      </c>
      <c r="AV232" s="12">
        <v>204950000</v>
      </c>
      <c r="AW232" s="10">
        <v>0</v>
      </c>
      <c r="AX232" s="12">
        <v>550000000</v>
      </c>
      <c r="AY232" s="10">
        <v>0</v>
      </c>
      <c r="AZ232" s="12">
        <f t="shared" si="14"/>
        <v>754950000</v>
      </c>
      <c r="BA232" s="12">
        <f t="shared" si="15"/>
        <v>0</v>
      </c>
    </row>
    <row r="233" spans="1:53" ht="45" x14ac:dyDescent="0.25">
      <c r="A233" s="4">
        <v>54</v>
      </c>
      <c r="B233" t="s">
        <v>29</v>
      </c>
      <c r="C233" s="4">
        <v>68081</v>
      </c>
      <c r="D233" s="16" t="s">
        <v>30</v>
      </c>
      <c r="E233" s="24" t="s">
        <v>1063</v>
      </c>
      <c r="F233" s="8" t="s">
        <v>1236</v>
      </c>
      <c r="G233" s="8" t="s">
        <v>1237</v>
      </c>
      <c r="H233" s="10">
        <v>43</v>
      </c>
      <c r="I233" s="10">
        <v>42</v>
      </c>
      <c r="J233" s="10">
        <v>1107204</v>
      </c>
      <c r="K233" s="8" t="s">
        <v>1240</v>
      </c>
      <c r="L233" s="7"/>
      <c r="M233" s="8" t="s">
        <v>1241</v>
      </c>
      <c r="N233" s="11">
        <v>1</v>
      </c>
      <c r="O233" s="10">
        <v>1</v>
      </c>
      <c r="P233" s="7" t="s">
        <v>47</v>
      </c>
      <c r="Q233" s="7" t="s">
        <v>1068</v>
      </c>
      <c r="R233" s="7" t="s">
        <v>1069</v>
      </c>
      <c r="S233" s="8" t="s">
        <v>438</v>
      </c>
      <c r="T233" s="8"/>
      <c r="U233" s="10">
        <v>0</v>
      </c>
      <c r="V233" s="10">
        <v>0</v>
      </c>
      <c r="W233" s="20">
        <v>0</v>
      </c>
      <c r="X233" s="7"/>
      <c r="Y233" s="8"/>
      <c r="Z233" s="24"/>
      <c r="AA233" s="7" t="s">
        <v>41</v>
      </c>
      <c r="AB233" s="7"/>
      <c r="AC233" s="11">
        <v>0</v>
      </c>
      <c r="AD233" s="10">
        <v>0</v>
      </c>
      <c r="AE233" s="20">
        <v>0</v>
      </c>
      <c r="AF233" s="7"/>
      <c r="AG233" s="8"/>
      <c r="AH233" s="24"/>
      <c r="AI233" s="7" t="s">
        <v>41</v>
      </c>
      <c r="AJ233" s="7"/>
      <c r="AK233" s="10">
        <v>0</v>
      </c>
      <c r="AL233" s="10">
        <v>0</v>
      </c>
      <c r="AM233" s="20">
        <v>0</v>
      </c>
      <c r="AN233" s="7"/>
      <c r="AO233" s="8"/>
      <c r="AP233" s="24"/>
      <c r="AQ233" s="7" t="s">
        <v>41</v>
      </c>
      <c r="AR233" s="7"/>
      <c r="AS233" s="10">
        <v>0</v>
      </c>
      <c r="AT233" s="11">
        <v>0</v>
      </c>
      <c r="AU233" s="10">
        <v>0</v>
      </c>
      <c r="AV233" s="10">
        <v>0</v>
      </c>
      <c r="AW233" s="10">
        <v>0</v>
      </c>
      <c r="AX233" s="12">
        <v>350000000</v>
      </c>
      <c r="AY233" s="10">
        <v>0</v>
      </c>
      <c r="AZ233" s="12">
        <f t="shared" si="14"/>
        <v>350000000</v>
      </c>
      <c r="BA233" s="12">
        <f t="shared" si="15"/>
        <v>0</v>
      </c>
    </row>
    <row r="234" spans="1:53" ht="45" x14ac:dyDescent="0.25">
      <c r="A234" s="4">
        <v>54</v>
      </c>
      <c r="B234" t="s">
        <v>29</v>
      </c>
      <c r="C234" s="4">
        <v>68081</v>
      </c>
      <c r="D234" s="16" t="s">
        <v>30</v>
      </c>
      <c r="E234" s="24" t="s">
        <v>1063</v>
      </c>
      <c r="F234" s="8" t="s">
        <v>1236</v>
      </c>
      <c r="G234" s="8" t="s">
        <v>1237</v>
      </c>
      <c r="H234" s="10">
        <v>43</v>
      </c>
      <c r="I234" s="10">
        <v>42</v>
      </c>
      <c r="J234" s="10">
        <v>1107205</v>
      </c>
      <c r="K234" s="8" t="s">
        <v>1245</v>
      </c>
      <c r="L234" s="7"/>
      <c r="M234" s="8" t="s">
        <v>1246</v>
      </c>
      <c r="N234" s="11">
        <v>77</v>
      </c>
      <c r="O234" s="9">
        <v>0.03</v>
      </c>
      <c r="P234" s="7" t="s">
        <v>47</v>
      </c>
      <c r="Q234" s="7" t="s">
        <v>1068</v>
      </c>
      <c r="R234" s="7" t="s">
        <v>1069</v>
      </c>
      <c r="S234" s="8" t="s">
        <v>438</v>
      </c>
      <c r="T234" s="8"/>
      <c r="U234" s="10">
        <v>0</v>
      </c>
      <c r="V234" s="10">
        <v>0</v>
      </c>
      <c r="W234" s="20">
        <v>0</v>
      </c>
      <c r="X234" s="7"/>
      <c r="Y234" s="8"/>
      <c r="Z234" s="24" t="s">
        <v>1247</v>
      </c>
      <c r="AA234" s="7" t="s">
        <v>41</v>
      </c>
      <c r="AB234" s="7"/>
      <c r="AC234" s="11">
        <v>0</v>
      </c>
      <c r="AD234" s="10">
        <v>0</v>
      </c>
      <c r="AE234" s="20">
        <v>0</v>
      </c>
      <c r="AF234" s="7"/>
      <c r="AG234" s="8"/>
      <c r="AH234" s="24" t="s">
        <v>1247</v>
      </c>
      <c r="AI234" s="7" t="s">
        <v>41</v>
      </c>
      <c r="AJ234" s="7"/>
      <c r="AK234" s="10">
        <v>0</v>
      </c>
      <c r="AL234" s="10">
        <v>0</v>
      </c>
      <c r="AM234" s="20">
        <v>0</v>
      </c>
      <c r="AN234" s="7"/>
      <c r="AO234" s="8"/>
      <c r="AP234" s="24" t="s">
        <v>1247</v>
      </c>
      <c r="AQ234" s="7" t="s">
        <v>41</v>
      </c>
      <c r="AR234" s="7"/>
      <c r="AS234" s="12">
        <v>400000000</v>
      </c>
      <c r="AT234" s="11">
        <v>0</v>
      </c>
      <c r="AU234" s="10">
        <v>0</v>
      </c>
      <c r="AV234" s="12">
        <v>204950000</v>
      </c>
      <c r="AW234" s="10">
        <v>0</v>
      </c>
      <c r="AX234" s="12">
        <v>500000000</v>
      </c>
      <c r="AY234" s="10">
        <v>0</v>
      </c>
      <c r="AZ234" s="12">
        <f t="shared" si="14"/>
        <v>1104950000</v>
      </c>
      <c r="BA234" s="12">
        <f t="shared" si="15"/>
        <v>0</v>
      </c>
    </row>
    <row r="235" spans="1:53" ht="45" x14ac:dyDescent="0.25">
      <c r="A235" s="4">
        <v>54</v>
      </c>
      <c r="B235" t="s">
        <v>29</v>
      </c>
      <c r="C235" s="4">
        <v>68081</v>
      </c>
      <c r="D235" s="16" t="s">
        <v>30</v>
      </c>
      <c r="E235" s="24" t="s">
        <v>1063</v>
      </c>
      <c r="F235" s="8" t="s">
        <v>1236</v>
      </c>
      <c r="G235" s="8" t="s">
        <v>1237</v>
      </c>
      <c r="H235" s="10">
        <v>43</v>
      </c>
      <c r="I235" s="10">
        <v>42</v>
      </c>
      <c r="J235" s="10">
        <v>1107206</v>
      </c>
      <c r="K235" s="8" t="s">
        <v>1253</v>
      </c>
      <c r="L235" s="7"/>
      <c r="M235" s="8" t="s">
        <v>1254</v>
      </c>
      <c r="N235" s="11">
        <v>0</v>
      </c>
      <c r="O235" s="10">
        <v>1</v>
      </c>
      <c r="P235" s="7" t="s">
        <v>47</v>
      </c>
      <c r="Q235" s="7" t="s">
        <v>1068</v>
      </c>
      <c r="R235" s="7" t="s">
        <v>1069</v>
      </c>
      <c r="S235" s="8" t="s">
        <v>438</v>
      </c>
      <c r="T235" s="8"/>
      <c r="U235" s="10">
        <v>0</v>
      </c>
      <c r="V235" s="10">
        <v>0</v>
      </c>
      <c r="W235" s="20">
        <v>0</v>
      </c>
      <c r="X235" s="7"/>
      <c r="Y235" s="8"/>
      <c r="Z235" s="24" t="s">
        <v>1255</v>
      </c>
      <c r="AA235" s="7" t="s">
        <v>41</v>
      </c>
      <c r="AB235" s="7"/>
      <c r="AC235" s="11">
        <v>0</v>
      </c>
      <c r="AD235" s="10">
        <v>0</v>
      </c>
      <c r="AE235" s="20">
        <v>0</v>
      </c>
      <c r="AF235" s="7"/>
      <c r="AG235" s="8"/>
      <c r="AH235" s="24" t="s">
        <v>1255</v>
      </c>
      <c r="AI235" s="7" t="s">
        <v>41</v>
      </c>
      <c r="AJ235" s="7"/>
      <c r="AK235" s="10">
        <v>1</v>
      </c>
      <c r="AL235" s="10">
        <v>0</v>
      </c>
      <c r="AM235" s="20">
        <v>0</v>
      </c>
      <c r="AN235" s="7"/>
      <c r="AO235" s="8"/>
      <c r="AP235" s="39">
        <v>132</v>
      </c>
      <c r="AQ235" s="7" t="s">
        <v>41</v>
      </c>
      <c r="AR235" s="7"/>
      <c r="AS235" s="10">
        <v>0</v>
      </c>
      <c r="AT235" s="11">
        <v>0</v>
      </c>
      <c r="AU235" s="10">
        <v>0</v>
      </c>
      <c r="AV235" s="10">
        <v>0</v>
      </c>
      <c r="AW235" s="10">
        <v>0</v>
      </c>
      <c r="AX235" s="10">
        <v>0</v>
      </c>
      <c r="AY235" s="10">
        <v>0</v>
      </c>
      <c r="AZ235" s="12">
        <f t="shared" si="14"/>
        <v>0</v>
      </c>
      <c r="BA235" s="12">
        <f t="shared" si="15"/>
        <v>0</v>
      </c>
    </row>
    <row r="236" spans="1:53" ht="75" x14ac:dyDescent="0.25">
      <c r="A236" s="4">
        <v>54</v>
      </c>
      <c r="B236" t="s">
        <v>29</v>
      </c>
      <c r="C236" s="4">
        <v>68081</v>
      </c>
      <c r="D236" s="16" t="s">
        <v>30</v>
      </c>
      <c r="E236" s="24" t="s">
        <v>1063</v>
      </c>
      <c r="F236" s="8" t="s">
        <v>1256</v>
      </c>
      <c r="G236" s="8" t="s">
        <v>1257</v>
      </c>
      <c r="H236" s="10">
        <v>98</v>
      </c>
      <c r="I236" s="10">
        <v>98</v>
      </c>
      <c r="J236" s="10">
        <v>1107207</v>
      </c>
      <c r="K236" s="8" t="s">
        <v>1258</v>
      </c>
      <c r="L236" s="7"/>
      <c r="M236" s="8" t="s">
        <v>1259</v>
      </c>
      <c r="N236" s="11">
        <v>30</v>
      </c>
      <c r="O236" s="7">
        <v>0.1</v>
      </c>
      <c r="P236" s="7" t="s">
        <v>47</v>
      </c>
      <c r="Q236" s="7" t="s">
        <v>1068</v>
      </c>
      <c r="R236" s="7" t="s">
        <v>1069</v>
      </c>
      <c r="S236" s="8" t="s">
        <v>438</v>
      </c>
      <c r="T236" s="8"/>
      <c r="U236" s="9">
        <v>0.01</v>
      </c>
      <c r="V236" s="9">
        <v>0.01</v>
      </c>
      <c r="W236" s="20">
        <v>1</v>
      </c>
      <c r="X236" s="7"/>
      <c r="Y236" s="8" t="s">
        <v>1260</v>
      </c>
      <c r="Z236" s="24" t="s">
        <v>1261</v>
      </c>
      <c r="AA236" s="7" t="s">
        <v>41</v>
      </c>
      <c r="AB236" s="7"/>
      <c r="AC236" s="13">
        <v>0.02</v>
      </c>
      <c r="AD236" s="10">
        <v>0</v>
      </c>
      <c r="AE236" s="20">
        <v>0</v>
      </c>
      <c r="AF236" s="7"/>
      <c r="AG236" s="8" t="s">
        <v>1262</v>
      </c>
      <c r="AH236" s="40"/>
      <c r="AI236" s="7" t="s">
        <v>41</v>
      </c>
      <c r="AJ236" s="7"/>
      <c r="AK236" s="9">
        <v>0.03</v>
      </c>
      <c r="AL236" s="9">
        <v>0.03</v>
      </c>
      <c r="AM236" s="20">
        <v>1</v>
      </c>
      <c r="AN236" s="7"/>
      <c r="AO236" s="8"/>
      <c r="AP236" s="24"/>
      <c r="AQ236" s="7" t="s">
        <v>41</v>
      </c>
      <c r="AR236" s="7"/>
      <c r="AS236" s="12">
        <v>405000000</v>
      </c>
      <c r="AT236" s="11">
        <v>0</v>
      </c>
      <c r="AU236" s="10">
        <v>0</v>
      </c>
      <c r="AV236" s="12">
        <v>163960000</v>
      </c>
      <c r="AW236" s="10">
        <v>0</v>
      </c>
      <c r="AX236" s="12">
        <v>400000000</v>
      </c>
      <c r="AY236" s="10">
        <v>0</v>
      </c>
      <c r="AZ236" s="12">
        <f t="shared" si="14"/>
        <v>968960000</v>
      </c>
      <c r="BA236" s="12">
        <f t="shared" si="15"/>
        <v>0</v>
      </c>
    </row>
    <row r="237" spans="1:53" ht="45" x14ac:dyDescent="0.25">
      <c r="A237" s="4">
        <v>54</v>
      </c>
      <c r="B237" t="s">
        <v>29</v>
      </c>
      <c r="C237" s="4">
        <v>68081</v>
      </c>
      <c r="D237" s="16" t="s">
        <v>30</v>
      </c>
      <c r="E237" s="24" t="s">
        <v>1063</v>
      </c>
      <c r="F237" s="8" t="s">
        <v>1268</v>
      </c>
      <c r="G237" s="8" t="s">
        <v>1269</v>
      </c>
      <c r="H237" s="9">
        <v>0.44</v>
      </c>
      <c r="I237" s="10">
        <v>5</v>
      </c>
      <c r="J237" s="10">
        <v>1107208</v>
      </c>
      <c r="K237" s="8" t="s">
        <v>1270</v>
      </c>
      <c r="L237" s="7"/>
      <c r="M237" s="8" t="s">
        <v>1271</v>
      </c>
      <c r="N237" s="11">
        <v>99</v>
      </c>
      <c r="O237" s="9">
        <v>0.99</v>
      </c>
      <c r="P237" s="7" t="s">
        <v>36</v>
      </c>
      <c r="Q237" s="7" t="s">
        <v>436</v>
      </c>
      <c r="R237" s="7" t="s">
        <v>437</v>
      </c>
      <c r="S237" s="8" t="s">
        <v>1272</v>
      </c>
      <c r="T237" s="8"/>
      <c r="U237" s="9">
        <v>0.99</v>
      </c>
      <c r="V237" s="10">
        <v>99</v>
      </c>
      <c r="W237" s="20">
        <v>1</v>
      </c>
      <c r="X237" s="7"/>
      <c r="Y237" s="8"/>
      <c r="Z237" s="27" t="s">
        <v>2053</v>
      </c>
      <c r="AA237" s="7" t="s">
        <v>41</v>
      </c>
      <c r="AB237" s="7"/>
      <c r="AC237" s="13">
        <v>0.99</v>
      </c>
      <c r="AD237" s="9">
        <v>0.99</v>
      </c>
      <c r="AE237" s="20">
        <v>1</v>
      </c>
      <c r="AF237" s="7"/>
      <c r="AG237" s="8"/>
      <c r="AH237" s="27" t="s">
        <v>2053</v>
      </c>
      <c r="AI237" s="7" t="s">
        <v>41</v>
      </c>
      <c r="AJ237" s="7"/>
      <c r="AK237" s="9">
        <v>0.99</v>
      </c>
      <c r="AL237" s="9">
        <v>0.99</v>
      </c>
      <c r="AM237" s="20">
        <v>1</v>
      </c>
      <c r="AN237" s="7"/>
      <c r="AO237" s="8"/>
      <c r="AP237" s="24"/>
      <c r="AQ237" s="7" t="s">
        <v>41</v>
      </c>
      <c r="AR237" s="7"/>
      <c r="AS237" s="12">
        <v>17851746970</v>
      </c>
      <c r="AT237" s="14">
        <v>15000000000</v>
      </c>
      <c r="AU237" s="12">
        <v>19500000000</v>
      </c>
      <c r="AV237" s="12">
        <v>22187189863</v>
      </c>
      <c r="AW237" s="12">
        <v>22187189863</v>
      </c>
      <c r="AX237" s="12">
        <v>17670888200</v>
      </c>
      <c r="AY237" s="12">
        <v>6506440286</v>
      </c>
      <c r="AZ237" s="12">
        <f t="shared" ref="AZ237:AZ268" si="16">+AS237+AV237+AX237</f>
        <v>57709825033</v>
      </c>
      <c r="BA237" s="12">
        <f t="shared" ref="BA237:BA268" si="17">+AT237+AW237+AY237</f>
        <v>43693630149</v>
      </c>
    </row>
    <row r="238" spans="1:53" ht="45" x14ac:dyDescent="0.25">
      <c r="A238" s="4">
        <v>54</v>
      </c>
      <c r="B238" t="s">
        <v>29</v>
      </c>
      <c r="C238" s="4">
        <v>68081</v>
      </c>
      <c r="D238" s="16" t="s">
        <v>30</v>
      </c>
      <c r="E238" s="24" t="s">
        <v>1063</v>
      </c>
      <c r="F238" s="8" t="s">
        <v>1268</v>
      </c>
      <c r="G238" s="8" t="s">
        <v>1269</v>
      </c>
      <c r="H238" s="9">
        <v>0.44</v>
      </c>
      <c r="I238" s="10">
        <v>5</v>
      </c>
      <c r="J238" s="10">
        <v>1107209</v>
      </c>
      <c r="K238" s="8" t="s">
        <v>1273</v>
      </c>
      <c r="L238" s="7"/>
      <c r="M238" s="8" t="s">
        <v>1274</v>
      </c>
      <c r="N238" s="14">
        <v>21508</v>
      </c>
      <c r="O238" s="10">
        <v>700</v>
      </c>
      <c r="P238" s="7" t="s">
        <v>47</v>
      </c>
      <c r="Q238" s="7" t="s">
        <v>436</v>
      </c>
      <c r="R238" s="7" t="s">
        <v>437</v>
      </c>
      <c r="S238" s="8" t="s">
        <v>1272</v>
      </c>
      <c r="T238" s="8"/>
      <c r="U238" s="10">
        <v>100</v>
      </c>
      <c r="V238" s="12">
        <v>1711</v>
      </c>
      <c r="W238" s="20">
        <v>1</v>
      </c>
      <c r="X238" s="7"/>
      <c r="Y238" s="8"/>
      <c r="Z238" s="27" t="s">
        <v>2053</v>
      </c>
      <c r="AA238" s="7" t="s">
        <v>41</v>
      </c>
      <c r="AB238" s="7"/>
      <c r="AC238" s="11">
        <v>200</v>
      </c>
      <c r="AD238" s="10">
        <v>200</v>
      </c>
      <c r="AE238" s="20">
        <v>1</v>
      </c>
      <c r="AF238" s="7"/>
      <c r="AG238" s="8"/>
      <c r="AH238" s="27" t="s">
        <v>2054</v>
      </c>
      <c r="AI238" s="7" t="s">
        <v>41</v>
      </c>
      <c r="AJ238" s="7"/>
      <c r="AK238" s="10">
        <v>200</v>
      </c>
      <c r="AL238" s="12">
        <v>1142</v>
      </c>
      <c r="AM238" s="20">
        <v>1</v>
      </c>
      <c r="AN238" s="7"/>
      <c r="AO238" s="8"/>
      <c r="AP238" s="27" t="s">
        <v>2055</v>
      </c>
      <c r="AQ238" s="7" t="s">
        <v>41</v>
      </c>
      <c r="AR238" s="7"/>
      <c r="AS238" s="14">
        <v>3095152588</v>
      </c>
      <c r="AT238" s="14">
        <v>3095152588</v>
      </c>
      <c r="AU238" s="12">
        <v>1100000000</v>
      </c>
      <c r="AV238" s="12">
        <v>2238937735</v>
      </c>
      <c r="AW238" s="12">
        <v>2238661279</v>
      </c>
      <c r="AX238" s="12">
        <v>6954396969</v>
      </c>
      <c r="AY238" s="12">
        <v>6506440286</v>
      </c>
      <c r="AZ238" s="12">
        <f t="shared" si="16"/>
        <v>12288487292</v>
      </c>
      <c r="BA238" s="12">
        <f t="shared" si="17"/>
        <v>11840254153</v>
      </c>
    </row>
    <row r="239" spans="1:53" ht="45" x14ac:dyDescent="0.25">
      <c r="A239" s="4">
        <v>54</v>
      </c>
      <c r="B239" t="s">
        <v>29</v>
      </c>
      <c r="C239" s="4">
        <v>68081</v>
      </c>
      <c r="D239" s="16" t="s">
        <v>30</v>
      </c>
      <c r="E239" s="24" t="s">
        <v>1063</v>
      </c>
      <c r="F239" s="8" t="s">
        <v>1268</v>
      </c>
      <c r="G239" s="8" t="s">
        <v>1269</v>
      </c>
      <c r="H239" s="9">
        <v>0.44</v>
      </c>
      <c r="I239" s="10">
        <v>5</v>
      </c>
      <c r="J239" s="10">
        <v>1107210</v>
      </c>
      <c r="K239" s="8" t="s">
        <v>1275</v>
      </c>
      <c r="L239" s="7"/>
      <c r="M239" s="8" t="s">
        <v>1276</v>
      </c>
      <c r="N239" s="14">
        <v>6518</v>
      </c>
      <c r="O239" s="12">
        <v>1304</v>
      </c>
      <c r="P239" s="7" t="s">
        <v>47</v>
      </c>
      <c r="Q239" s="7" t="s">
        <v>436</v>
      </c>
      <c r="R239" s="7" t="s">
        <v>437</v>
      </c>
      <c r="S239" s="8" t="s">
        <v>1272</v>
      </c>
      <c r="T239" s="8"/>
      <c r="U239" s="10">
        <v>104</v>
      </c>
      <c r="V239" s="12">
        <v>1116</v>
      </c>
      <c r="W239" s="20">
        <v>1</v>
      </c>
      <c r="X239" s="7"/>
      <c r="Y239" s="8"/>
      <c r="Z239" s="27" t="s">
        <v>2053</v>
      </c>
      <c r="AA239" s="7" t="s">
        <v>41</v>
      </c>
      <c r="AB239" s="7"/>
      <c r="AC239" s="11">
        <v>120</v>
      </c>
      <c r="AD239" s="10">
        <v>120</v>
      </c>
      <c r="AE239" s="20">
        <v>1</v>
      </c>
      <c r="AF239" s="7"/>
      <c r="AG239" s="8"/>
      <c r="AH239" s="27" t="s">
        <v>2053</v>
      </c>
      <c r="AI239" s="7" t="s">
        <v>41</v>
      </c>
      <c r="AJ239" s="7"/>
      <c r="AK239" s="10">
        <v>540</v>
      </c>
      <c r="AL239" s="10">
        <v>440</v>
      </c>
      <c r="AM239" s="20">
        <v>1</v>
      </c>
      <c r="AN239" s="7"/>
      <c r="AO239" s="8"/>
      <c r="AP239" s="27" t="s">
        <v>2053</v>
      </c>
      <c r="AQ239" s="7" t="s">
        <v>41</v>
      </c>
      <c r="AR239" s="7"/>
      <c r="AS239" s="14">
        <v>3095152588</v>
      </c>
      <c r="AT239" s="14">
        <v>3095152588</v>
      </c>
      <c r="AU239" s="12">
        <v>2200000000</v>
      </c>
      <c r="AV239" s="12">
        <v>2200000000</v>
      </c>
      <c r="AW239" s="12">
        <v>2077094823</v>
      </c>
      <c r="AX239" s="12">
        <v>6954396969</v>
      </c>
      <c r="AY239" s="12">
        <v>6506440286</v>
      </c>
      <c r="AZ239" s="12">
        <f t="shared" si="16"/>
        <v>12249549557</v>
      </c>
      <c r="BA239" s="12">
        <f t="shared" si="17"/>
        <v>11678687697</v>
      </c>
    </row>
    <row r="240" spans="1:53" ht="45" x14ac:dyDescent="0.25">
      <c r="A240" s="4">
        <v>54</v>
      </c>
      <c r="B240" t="s">
        <v>29</v>
      </c>
      <c r="C240" s="4">
        <v>68081</v>
      </c>
      <c r="D240" s="16" t="s">
        <v>30</v>
      </c>
      <c r="E240" s="24" t="s">
        <v>1063</v>
      </c>
      <c r="F240" s="8" t="s">
        <v>1268</v>
      </c>
      <c r="G240" s="8" t="s">
        <v>1269</v>
      </c>
      <c r="H240" s="9">
        <v>0.44</v>
      </c>
      <c r="I240" s="10">
        <v>5</v>
      </c>
      <c r="J240" s="10">
        <v>1107211</v>
      </c>
      <c r="K240" s="8" t="s">
        <v>1277</v>
      </c>
      <c r="L240" s="7"/>
      <c r="M240" s="8" t="s">
        <v>1278</v>
      </c>
      <c r="N240" s="14">
        <v>13055</v>
      </c>
      <c r="O240" s="12">
        <v>5222</v>
      </c>
      <c r="P240" s="7" t="s">
        <v>47</v>
      </c>
      <c r="Q240" s="7" t="s">
        <v>436</v>
      </c>
      <c r="R240" s="7" t="s">
        <v>437</v>
      </c>
      <c r="S240" s="8" t="s">
        <v>1272</v>
      </c>
      <c r="T240" s="8"/>
      <c r="U240" s="10">
        <v>222</v>
      </c>
      <c r="V240" s="12">
        <v>4721</v>
      </c>
      <c r="W240" s="20">
        <v>1</v>
      </c>
      <c r="X240" s="7"/>
      <c r="Y240" s="8"/>
      <c r="Z240" s="27" t="s">
        <v>2053</v>
      </c>
      <c r="AA240" s="7" t="s">
        <v>41</v>
      </c>
      <c r="AB240" s="7"/>
      <c r="AC240" s="11">
        <v>50</v>
      </c>
      <c r="AD240" s="10">
        <v>50</v>
      </c>
      <c r="AE240" s="20">
        <v>1</v>
      </c>
      <c r="AF240" s="7"/>
      <c r="AG240" s="8"/>
      <c r="AH240" s="27" t="s">
        <v>2053</v>
      </c>
      <c r="AI240" s="7" t="s">
        <v>41</v>
      </c>
      <c r="AJ240" s="7"/>
      <c r="AK240" s="12">
        <v>3000</v>
      </c>
      <c r="AL240" s="10">
        <v>184</v>
      </c>
      <c r="AM240" s="20">
        <v>0.92</v>
      </c>
      <c r="AN240" s="7"/>
      <c r="AO240" s="8"/>
      <c r="AP240" s="27" t="s">
        <v>2053</v>
      </c>
      <c r="AQ240" s="7" t="s">
        <v>41</v>
      </c>
      <c r="AR240" s="7"/>
      <c r="AS240" s="14">
        <v>8853221440</v>
      </c>
      <c r="AT240" s="14">
        <v>8853221440</v>
      </c>
      <c r="AU240" s="12">
        <v>2900000000</v>
      </c>
      <c r="AV240" s="12">
        <v>2900000000</v>
      </c>
      <c r="AW240" s="12">
        <v>2000000000</v>
      </c>
      <c r="AX240" s="12">
        <v>6954396969</v>
      </c>
      <c r="AY240" s="12">
        <v>6506440286</v>
      </c>
      <c r="AZ240" s="12">
        <f t="shared" si="16"/>
        <v>18707618409</v>
      </c>
      <c r="BA240" s="12">
        <f t="shared" si="17"/>
        <v>17359661726</v>
      </c>
    </row>
    <row r="241" spans="1:53" ht="60" x14ac:dyDescent="0.25">
      <c r="A241" s="4">
        <v>54</v>
      </c>
      <c r="B241" t="s">
        <v>29</v>
      </c>
      <c r="C241" s="4">
        <v>68081</v>
      </c>
      <c r="D241" s="16" t="s">
        <v>30</v>
      </c>
      <c r="E241" s="24" t="s">
        <v>1063</v>
      </c>
      <c r="F241" s="8" t="s">
        <v>1286</v>
      </c>
      <c r="G241" s="8" t="s">
        <v>1287</v>
      </c>
      <c r="H241" s="7">
        <v>11.5</v>
      </c>
      <c r="I241" s="7">
        <v>12.5</v>
      </c>
      <c r="J241" s="10">
        <v>1107212</v>
      </c>
      <c r="K241" s="8" t="s">
        <v>1288</v>
      </c>
      <c r="L241" s="7"/>
      <c r="M241" s="8" t="s">
        <v>1289</v>
      </c>
      <c r="N241" s="11">
        <v>540</v>
      </c>
      <c r="O241" s="10">
        <v>740</v>
      </c>
      <c r="P241" s="7" t="s">
        <v>47</v>
      </c>
      <c r="Q241" s="7" t="s">
        <v>436</v>
      </c>
      <c r="R241" s="7" t="s">
        <v>437</v>
      </c>
      <c r="S241" s="8" t="s">
        <v>1272</v>
      </c>
      <c r="T241" s="8"/>
      <c r="U241" s="10">
        <v>0</v>
      </c>
      <c r="V241" s="10">
        <v>61</v>
      </c>
      <c r="W241" s="20">
        <v>1</v>
      </c>
      <c r="X241" s="7"/>
      <c r="Y241" s="8"/>
      <c r="Z241" s="27" t="s">
        <v>2056</v>
      </c>
      <c r="AA241" s="7" t="s">
        <v>41</v>
      </c>
      <c r="AB241" s="7"/>
      <c r="AC241" s="11">
        <v>640</v>
      </c>
      <c r="AD241" s="10">
        <v>0</v>
      </c>
      <c r="AE241" s="20">
        <v>0</v>
      </c>
      <c r="AF241" s="7"/>
      <c r="AG241" s="8"/>
      <c r="AH241" s="27" t="s">
        <v>2056</v>
      </c>
      <c r="AI241" s="7" t="s">
        <v>41</v>
      </c>
      <c r="AJ241" s="7"/>
      <c r="AK241" s="10">
        <v>690</v>
      </c>
      <c r="AL241" s="10">
        <v>726</v>
      </c>
      <c r="AM241" s="20">
        <v>0</v>
      </c>
      <c r="AN241" s="7"/>
      <c r="AO241" s="8"/>
      <c r="AP241" s="27" t="s">
        <v>2057</v>
      </c>
      <c r="AQ241" s="7" t="s">
        <v>41</v>
      </c>
      <c r="AR241" s="7"/>
      <c r="AS241" s="10">
        <v>2315547557</v>
      </c>
      <c r="AT241" s="14">
        <v>1515547557</v>
      </c>
      <c r="AU241" s="10">
        <v>0</v>
      </c>
      <c r="AV241" s="12">
        <v>200000000</v>
      </c>
      <c r="AW241" s="10">
        <v>0</v>
      </c>
      <c r="AX241" s="12">
        <v>500000000</v>
      </c>
      <c r="AY241" s="12">
        <v>61554016</v>
      </c>
      <c r="AZ241" s="12">
        <f t="shared" si="16"/>
        <v>3015547557</v>
      </c>
      <c r="BA241" s="12">
        <f t="shared" si="17"/>
        <v>1577101573</v>
      </c>
    </row>
    <row r="242" spans="1:53" ht="60" x14ac:dyDescent="0.25">
      <c r="A242" s="4">
        <v>54</v>
      </c>
      <c r="B242" t="s">
        <v>29</v>
      </c>
      <c r="C242" s="4">
        <v>68081</v>
      </c>
      <c r="D242" s="16" t="s">
        <v>30</v>
      </c>
      <c r="E242" s="24" t="s">
        <v>1063</v>
      </c>
      <c r="F242" s="8" t="s">
        <v>1290</v>
      </c>
      <c r="G242" s="8" t="s">
        <v>1291</v>
      </c>
      <c r="H242" s="10">
        <v>0</v>
      </c>
      <c r="I242" s="10">
        <v>1</v>
      </c>
      <c r="J242" s="10">
        <v>1107213</v>
      </c>
      <c r="K242" s="8" t="s">
        <v>1292</v>
      </c>
      <c r="L242" s="7"/>
      <c r="M242" s="8" t="s">
        <v>1293</v>
      </c>
      <c r="N242" s="11">
        <v>0</v>
      </c>
      <c r="O242" s="10">
        <v>1</v>
      </c>
      <c r="P242" s="7" t="s">
        <v>47</v>
      </c>
      <c r="Q242" s="7" t="s">
        <v>436</v>
      </c>
      <c r="R242" s="7" t="s">
        <v>437</v>
      </c>
      <c r="S242" s="8" t="s">
        <v>1272</v>
      </c>
      <c r="T242" s="8"/>
      <c r="U242" s="10">
        <v>0</v>
      </c>
      <c r="V242" s="10">
        <v>0</v>
      </c>
      <c r="W242" s="20">
        <v>0</v>
      </c>
      <c r="X242" s="7"/>
      <c r="Y242" s="8"/>
      <c r="Z242" s="24"/>
      <c r="AA242" s="7" t="s">
        <v>41</v>
      </c>
      <c r="AB242" s="7"/>
      <c r="AC242" s="11">
        <v>0</v>
      </c>
      <c r="AD242" s="10">
        <v>0</v>
      </c>
      <c r="AE242" s="20">
        <v>0</v>
      </c>
      <c r="AF242" s="7"/>
      <c r="AG242" s="8"/>
      <c r="AH242" s="24"/>
      <c r="AI242" s="7" t="s">
        <v>41</v>
      </c>
      <c r="AJ242" s="7"/>
      <c r="AK242" s="10">
        <v>0</v>
      </c>
      <c r="AL242" s="10">
        <v>0</v>
      </c>
      <c r="AM242" s="20">
        <v>0</v>
      </c>
      <c r="AN242" s="7"/>
      <c r="AO242" s="8"/>
      <c r="AP242" s="24"/>
      <c r="AQ242" s="7" t="s">
        <v>41</v>
      </c>
      <c r="AR242" s="7"/>
      <c r="AS242" s="10">
        <v>0</v>
      </c>
      <c r="AT242" s="11">
        <v>0</v>
      </c>
      <c r="AU242" s="10">
        <v>0</v>
      </c>
      <c r="AV242" s="10">
        <v>0</v>
      </c>
      <c r="AW242" s="10">
        <v>0</v>
      </c>
      <c r="AX242" s="10">
        <v>0</v>
      </c>
      <c r="AY242" s="10">
        <v>0</v>
      </c>
      <c r="AZ242" s="12">
        <f t="shared" si="16"/>
        <v>0</v>
      </c>
      <c r="BA242" s="12">
        <f t="shared" si="17"/>
        <v>0</v>
      </c>
    </row>
    <row r="243" spans="1:53" ht="60" x14ac:dyDescent="0.25">
      <c r="A243" s="4">
        <v>54</v>
      </c>
      <c r="B243" t="s">
        <v>29</v>
      </c>
      <c r="C243" s="4">
        <v>68081</v>
      </c>
      <c r="D243" s="16" t="s">
        <v>30</v>
      </c>
      <c r="E243" s="24" t="s">
        <v>1063</v>
      </c>
      <c r="F243" s="8" t="s">
        <v>1290</v>
      </c>
      <c r="G243" s="8" t="s">
        <v>1291</v>
      </c>
      <c r="H243" s="10">
        <v>0</v>
      </c>
      <c r="I243" s="10">
        <v>1</v>
      </c>
      <c r="J243" s="10">
        <v>1107214</v>
      </c>
      <c r="K243" s="8" t="s">
        <v>1294</v>
      </c>
      <c r="L243" s="7"/>
      <c r="M243" s="8" t="s">
        <v>1295</v>
      </c>
      <c r="N243" s="11">
        <v>0</v>
      </c>
      <c r="O243" s="10">
        <v>10</v>
      </c>
      <c r="P243" s="7" t="s">
        <v>47</v>
      </c>
      <c r="Q243" s="7" t="s">
        <v>436</v>
      </c>
      <c r="R243" s="7" t="s">
        <v>437</v>
      </c>
      <c r="S243" s="8" t="s">
        <v>1272</v>
      </c>
      <c r="T243" s="8"/>
      <c r="U243" s="10">
        <v>0</v>
      </c>
      <c r="V243" s="10">
        <v>0</v>
      </c>
      <c r="W243" s="20">
        <v>0</v>
      </c>
      <c r="X243" s="7"/>
      <c r="Y243" s="8"/>
      <c r="Z243" s="24"/>
      <c r="AA243" s="7" t="s">
        <v>41</v>
      </c>
      <c r="AB243" s="7"/>
      <c r="AC243" s="11">
        <v>0</v>
      </c>
      <c r="AD243" s="10">
        <v>0</v>
      </c>
      <c r="AE243" s="20">
        <v>0</v>
      </c>
      <c r="AF243" s="7"/>
      <c r="AG243" s="8"/>
      <c r="AH243" s="24"/>
      <c r="AI243" s="7" t="s">
        <v>41</v>
      </c>
      <c r="AJ243" s="7"/>
      <c r="AK243" s="10">
        <v>5</v>
      </c>
      <c r="AL243" s="7">
        <v>0.1</v>
      </c>
      <c r="AM243" s="20">
        <v>1</v>
      </c>
      <c r="AN243" s="7"/>
      <c r="AO243" s="8"/>
      <c r="AP243" s="39"/>
      <c r="AQ243" s="7" t="s">
        <v>41</v>
      </c>
      <c r="AR243" s="7"/>
      <c r="AS243" s="10">
        <v>0</v>
      </c>
      <c r="AT243" s="11">
        <v>0</v>
      </c>
      <c r="AU243" s="10">
        <v>0</v>
      </c>
      <c r="AV243" s="10">
        <v>0</v>
      </c>
      <c r="AW243" s="10">
        <v>0</v>
      </c>
      <c r="AX243" s="12">
        <v>50000000</v>
      </c>
      <c r="AY243" s="10">
        <v>0</v>
      </c>
      <c r="AZ243" s="12">
        <f t="shared" si="16"/>
        <v>50000000</v>
      </c>
      <c r="BA243" s="12">
        <f t="shared" si="17"/>
        <v>0</v>
      </c>
    </row>
    <row r="244" spans="1:53" ht="60" x14ac:dyDescent="0.25">
      <c r="A244" s="4">
        <v>54</v>
      </c>
      <c r="B244" t="s">
        <v>29</v>
      </c>
      <c r="C244" s="4">
        <v>68081</v>
      </c>
      <c r="D244" s="16" t="s">
        <v>30</v>
      </c>
      <c r="E244" s="24" t="s">
        <v>1063</v>
      </c>
      <c r="F244" s="8" t="s">
        <v>1290</v>
      </c>
      <c r="G244" s="8" t="s">
        <v>1291</v>
      </c>
      <c r="H244" s="10">
        <v>0</v>
      </c>
      <c r="I244" s="10">
        <v>1</v>
      </c>
      <c r="J244" s="10">
        <v>1107215</v>
      </c>
      <c r="K244" s="8" t="s">
        <v>1296</v>
      </c>
      <c r="L244" s="7"/>
      <c r="M244" s="8" t="s">
        <v>1297</v>
      </c>
      <c r="N244" s="11">
        <v>0</v>
      </c>
      <c r="O244" s="10">
        <v>1</v>
      </c>
      <c r="P244" s="7" t="s">
        <v>47</v>
      </c>
      <c r="Q244" s="7" t="s">
        <v>436</v>
      </c>
      <c r="R244" s="7" t="s">
        <v>437</v>
      </c>
      <c r="S244" s="8" t="s">
        <v>1272</v>
      </c>
      <c r="T244" s="8"/>
      <c r="U244" s="10">
        <v>0</v>
      </c>
      <c r="V244" s="10">
        <v>0</v>
      </c>
      <c r="W244" s="20">
        <v>0</v>
      </c>
      <c r="X244" s="7"/>
      <c r="Y244" s="8"/>
      <c r="Z244" s="24"/>
      <c r="AA244" s="7" t="s">
        <v>41</v>
      </c>
      <c r="AB244" s="7"/>
      <c r="AC244" s="11">
        <v>0</v>
      </c>
      <c r="AD244" s="10">
        <v>0</v>
      </c>
      <c r="AE244" s="20">
        <v>0</v>
      </c>
      <c r="AF244" s="7"/>
      <c r="AG244" s="8"/>
      <c r="AH244" s="24"/>
      <c r="AI244" s="7" t="s">
        <v>41</v>
      </c>
      <c r="AJ244" s="7"/>
      <c r="AK244" s="10">
        <v>1</v>
      </c>
      <c r="AL244" s="10">
        <v>0</v>
      </c>
      <c r="AM244" s="20">
        <v>0</v>
      </c>
      <c r="AN244" s="7"/>
      <c r="AO244" s="8"/>
      <c r="AP244" s="39">
        <v>135</v>
      </c>
      <c r="AQ244" s="7" t="s">
        <v>41</v>
      </c>
      <c r="AR244" s="7"/>
      <c r="AS244" s="10">
        <v>0</v>
      </c>
      <c r="AT244" s="11">
        <v>0</v>
      </c>
      <c r="AU244" s="10">
        <v>0</v>
      </c>
      <c r="AV244" s="10">
        <v>0</v>
      </c>
      <c r="AW244" s="10">
        <v>0</v>
      </c>
      <c r="AX244" s="12">
        <v>50000000</v>
      </c>
      <c r="AY244" s="10">
        <v>0</v>
      </c>
      <c r="AZ244" s="12">
        <f t="shared" si="16"/>
        <v>50000000</v>
      </c>
      <c r="BA244" s="12">
        <f t="shared" si="17"/>
        <v>0</v>
      </c>
    </row>
    <row r="245" spans="1:53" ht="60" x14ac:dyDescent="0.25">
      <c r="A245" s="4">
        <v>54</v>
      </c>
      <c r="B245" t="s">
        <v>29</v>
      </c>
      <c r="C245" s="4">
        <v>68081</v>
      </c>
      <c r="D245" s="16" t="s">
        <v>30</v>
      </c>
      <c r="E245" s="24" t="s">
        <v>1063</v>
      </c>
      <c r="F245" s="8" t="s">
        <v>1298</v>
      </c>
      <c r="G245" s="8" t="s">
        <v>1299</v>
      </c>
      <c r="H245" s="10">
        <v>100</v>
      </c>
      <c r="I245" s="10">
        <v>100</v>
      </c>
      <c r="J245" s="10">
        <v>1107216</v>
      </c>
      <c r="K245" s="8" t="s">
        <v>1300</v>
      </c>
      <c r="L245" s="7"/>
      <c r="M245" s="8" t="s">
        <v>1301</v>
      </c>
      <c r="N245" s="11">
        <v>0</v>
      </c>
      <c r="O245" s="10">
        <v>2</v>
      </c>
      <c r="P245" s="7" t="s">
        <v>47</v>
      </c>
      <c r="Q245" s="7" t="s">
        <v>1302</v>
      </c>
      <c r="R245" s="7" t="s">
        <v>1303</v>
      </c>
      <c r="S245" s="8" t="s">
        <v>70</v>
      </c>
      <c r="T245" s="8"/>
      <c r="U245" s="10">
        <v>1</v>
      </c>
      <c r="V245" s="10">
        <v>1</v>
      </c>
      <c r="W245" s="20">
        <v>1</v>
      </c>
      <c r="X245" s="7"/>
      <c r="Y245" s="8"/>
      <c r="Z245" s="27" t="s">
        <v>2058</v>
      </c>
      <c r="AA245" s="7" t="s">
        <v>41</v>
      </c>
      <c r="AB245" s="7"/>
      <c r="AC245" s="11">
        <v>1</v>
      </c>
      <c r="AD245" s="7">
        <v>0.6</v>
      </c>
      <c r="AE245" s="20">
        <v>0.6</v>
      </c>
      <c r="AF245" s="7"/>
      <c r="AG245" s="8"/>
      <c r="AH245" s="27" t="s">
        <v>2058</v>
      </c>
      <c r="AI245" s="7" t="s">
        <v>41</v>
      </c>
      <c r="AJ245" s="7"/>
      <c r="AK245" s="10">
        <v>0</v>
      </c>
      <c r="AL245" s="10">
        <v>1</v>
      </c>
      <c r="AM245" s="20">
        <v>1</v>
      </c>
      <c r="AN245" s="7"/>
      <c r="AO245" s="8"/>
      <c r="AP245" s="27" t="s">
        <v>2058</v>
      </c>
      <c r="AQ245" s="7" t="s">
        <v>41</v>
      </c>
      <c r="AR245" s="7"/>
      <c r="AS245" s="12">
        <v>21960939508</v>
      </c>
      <c r="AT245" s="14">
        <v>17857605950</v>
      </c>
      <c r="AU245" s="10">
        <v>0</v>
      </c>
      <c r="AV245" s="12">
        <v>670879833</v>
      </c>
      <c r="AW245" s="12">
        <v>670426721</v>
      </c>
      <c r="AX245" s="12">
        <v>1500000000</v>
      </c>
      <c r="AY245" s="10">
        <v>0</v>
      </c>
      <c r="AZ245" s="12">
        <f t="shared" si="16"/>
        <v>24131819341</v>
      </c>
      <c r="BA245" s="12">
        <f t="shared" si="17"/>
        <v>18528032671</v>
      </c>
    </row>
    <row r="246" spans="1:53" ht="60" x14ac:dyDescent="0.25">
      <c r="A246" s="4">
        <v>54</v>
      </c>
      <c r="B246" t="s">
        <v>29</v>
      </c>
      <c r="C246" s="4">
        <v>68081</v>
      </c>
      <c r="D246" s="16" t="s">
        <v>30</v>
      </c>
      <c r="E246" s="24" t="s">
        <v>1063</v>
      </c>
      <c r="F246" s="8" t="s">
        <v>1298</v>
      </c>
      <c r="G246" s="8" t="s">
        <v>1299</v>
      </c>
      <c r="H246" s="10">
        <v>100</v>
      </c>
      <c r="I246" s="10">
        <v>100</v>
      </c>
      <c r="J246" s="10">
        <v>1107217</v>
      </c>
      <c r="K246" s="8" t="s">
        <v>1304</v>
      </c>
      <c r="L246" s="7"/>
      <c r="M246" s="8" t="s">
        <v>1305</v>
      </c>
      <c r="N246" s="11">
        <v>0</v>
      </c>
      <c r="O246" s="10">
        <v>2</v>
      </c>
      <c r="P246" s="7" t="s">
        <v>47</v>
      </c>
      <c r="Q246" s="7" t="s">
        <v>1302</v>
      </c>
      <c r="R246" s="7" t="s">
        <v>1303</v>
      </c>
      <c r="S246" s="8" t="s">
        <v>70</v>
      </c>
      <c r="T246" s="8"/>
      <c r="U246" s="10">
        <v>0</v>
      </c>
      <c r="V246" s="10">
        <v>0</v>
      </c>
      <c r="W246" s="20">
        <v>1</v>
      </c>
      <c r="X246" s="7"/>
      <c r="Y246" s="8"/>
      <c r="Z246" s="24"/>
      <c r="AA246" s="7" t="s">
        <v>41</v>
      </c>
      <c r="AB246" s="7"/>
      <c r="AC246" s="11">
        <v>1</v>
      </c>
      <c r="AD246" s="10">
        <v>1</v>
      </c>
      <c r="AE246" s="20">
        <v>1</v>
      </c>
      <c r="AF246" s="7"/>
      <c r="AG246" s="8"/>
      <c r="AH246" s="27" t="s">
        <v>2059</v>
      </c>
      <c r="AI246" s="7" t="s">
        <v>41</v>
      </c>
      <c r="AJ246" s="7"/>
      <c r="AK246" s="10">
        <v>1</v>
      </c>
      <c r="AL246" s="10">
        <v>0</v>
      </c>
      <c r="AM246" s="20">
        <v>0</v>
      </c>
      <c r="AN246" s="7"/>
      <c r="AO246" s="8"/>
      <c r="AP246" s="27" t="s">
        <v>2059</v>
      </c>
      <c r="AQ246" s="7" t="s">
        <v>41</v>
      </c>
      <c r="AR246" s="7"/>
      <c r="AS246" s="10">
        <v>0</v>
      </c>
      <c r="AT246" s="11">
        <v>0</v>
      </c>
      <c r="AU246" s="10">
        <v>0</v>
      </c>
      <c r="AV246" s="10">
        <v>17850000</v>
      </c>
      <c r="AW246" s="12">
        <v>17849735</v>
      </c>
      <c r="AX246" s="12">
        <v>3683020342</v>
      </c>
      <c r="AY246" s="10">
        <v>0</v>
      </c>
      <c r="AZ246" s="12">
        <f t="shared" si="16"/>
        <v>3700870342</v>
      </c>
      <c r="BA246" s="12">
        <f t="shared" si="17"/>
        <v>17849735</v>
      </c>
    </row>
    <row r="247" spans="1:53" ht="60" x14ac:dyDescent="0.25">
      <c r="A247" s="4">
        <v>54</v>
      </c>
      <c r="B247" t="s">
        <v>29</v>
      </c>
      <c r="C247" s="4">
        <v>68081</v>
      </c>
      <c r="D247" s="16" t="s">
        <v>30</v>
      </c>
      <c r="E247" s="24" t="s">
        <v>1063</v>
      </c>
      <c r="F247" s="8" t="s">
        <v>1298</v>
      </c>
      <c r="G247" s="8" t="s">
        <v>1299</v>
      </c>
      <c r="H247" s="10">
        <v>100</v>
      </c>
      <c r="I247" s="10">
        <v>100</v>
      </c>
      <c r="J247" s="10">
        <v>1107218</v>
      </c>
      <c r="K247" s="8" t="s">
        <v>1306</v>
      </c>
      <c r="L247" s="7"/>
      <c r="M247" s="8" t="s">
        <v>1307</v>
      </c>
      <c r="N247" s="11">
        <v>0</v>
      </c>
      <c r="O247" s="10">
        <v>1</v>
      </c>
      <c r="P247" s="7" t="s">
        <v>47</v>
      </c>
      <c r="Q247" s="7" t="s">
        <v>1302</v>
      </c>
      <c r="R247" s="7" t="s">
        <v>1303</v>
      </c>
      <c r="S247" s="8" t="s">
        <v>70</v>
      </c>
      <c r="T247" s="8"/>
      <c r="U247" s="7">
        <v>0.2</v>
      </c>
      <c r="V247" s="10">
        <v>0</v>
      </c>
      <c r="W247" s="20">
        <v>0</v>
      </c>
      <c r="X247" s="7"/>
      <c r="Y247" s="8" t="s">
        <v>1308</v>
      </c>
      <c r="Z247" s="39">
        <v>1</v>
      </c>
      <c r="AA247" s="7" t="s">
        <v>41</v>
      </c>
      <c r="AB247" s="7"/>
      <c r="AC247" s="8">
        <v>0.2</v>
      </c>
      <c r="AD247" s="7">
        <v>0.2</v>
      </c>
      <c r="AE247" s="20">
        <v>1</v>
      </c>
      <c r="AF247" s="7"/>
      <c r="AG247" s="8" t="s">
        <v>1308</v>
      </c>
      <c r="AH247" s="39">
        <v>1</v>
      </c>
      <c r="AI247" s="7" t="s">
        <v>41</v>
      </c>
      <c r="AJ247" s="7"/>
      <c r="AK247" s="7">
        <v>0.3</v>
      </c>
      <c r="AL247" s="7">
        <v>0.5</v>
      </c>
      <c r="AM247" s="20">
        <v>1</v>
      </c>
      <c r="AN247" s="7"/>
      <c r="AO247" s="8"/>
      <c r="AP247" s="39">
        <v>1136</v>
      </c>
      <c r="AQ247" s="7" t="s">
        <v>41</v>
      </c>
      <c r="AR247" s="7"/>
      <c r="AS247" s="10">
        <v>0</v>
      </c>
      <c r="AT247" s="11">
        <v>0</v>
      </c>
      <c r="AU247" s="10">
        <v>0</v>
      </c>
      <c r="AV247" s="12">
        <v>125133992</v>
      </c>
      <c r="AW247" s="10">
        <v>0</v>
      </c>
      <c r="AX247" s="12">
        <v>160367842</v>
      </c>
      <c r="AY247" s="10">
        <v>0</v>
      </c>
      <c r="AZ247" s="12">
        <f t="shared" si="16"/>
        <v>285501834</v>
      </c>
      <c r="BA247" s="12">
        <f t="shared" si="17"/>
        <v>0</v>
      </c>
    </row>
    <row r="248" spans="1:53" ht="60" x14ac:dyDescent="0.25">
      <c r="A248" s="4">
        <v>54</v>
      </c>
      <c r="B248" t="s">
        <v>29</v>
      </c>
      <c r="C248" s="4">
        <v>68081</v>
      </c>
      <c r="D248" s="16" t="s">
        <v>30</v>
      </c>
      <c r="E248" s="24" t="s">
        <v>1063</v>
      </c>
      <c r="F248" s="8" t="s">
        <v>1298</v>
      </c>
      <c r="G248" s="8" t="s">
        <v>1299</v>
      </c>
      <c r="H248" s="10">
        <v>100</v>
      </c>
      <c r="I248" s="10">
        <v>100</v>
      </c>
      <c r="J248" s="10">
        <v>1107219</v>
      </c>
      <c r="K248" s="8" t="s">
        <v>1309</v>
      </c>
      <c r="L248" s="7"/>
      <c r="M248" s="8" t="s">
        <v>1310</v>
      </c>
      <c r="N248" s="11">
        <v>0</v>
      </c>
      <c r="O248" s="10">
        <v>2</v>
      </c>
      <c r="P248" s="7" t="s">
        <v>47</v>
      </c>
      <c r="Q248" s="7" t="s">
        <v>1302</v>
      </c>
      <c r="R248" s="7" t="s">
        <v>1303</v>
      </c>
      <c r="S248" s="8" t="s">
        <v>70</v>
      </c>
      <c r="T248" s="8"/>
      <c r="U248" s="10">
        <v>0</v>
      </c>
      <c r="V248" s="10">
        <v>0</v>
      </c>
      <c r="W248" s="20">
        <v>0</v>
      </c>
      <c r="X248" s="7"/>
      <c r="Y248" s="8"/>
      <c r="Z248" s="24"/>
      <c r="AA248" s="7" t="s">
        <v>41</v>
      </c>
      <c r="AB248" s="7"/>
      <c r="AC248" s="11">
        <v>0</v>
      </c>
      <c r="AD248" s="10">
        <v>0</v>
      </c>
      <c r="AE248" s="20">
        <v>0</v>
      </c>
      <c r="AF248" s="7"/>
      <c r="AG248" s="8"/>
      <c r="AH248" s="24"/>
      <c r="AI248" s="7" t="s">
        <v>41</v>
      </c>
      <c r="AJ248" s="7"/>
      <c r="AK248" s="10">
        <v>1</v>
      </c>
      <c r="AL248" s="10">
        <v>1</v>
      </c>
      <c r="AM248" s="20">
        <v>1</v>
      </c>
      <c r="AN248" s="7"/>
      <c r="AO248" s="8"/>
      <c r="AP248" s="39">
        <v>137</v>
      </c>
      <c r="AQ248" s="7" t="s">
        <v>41</v>
      </c>
      <c r="AR248" s="7"/>
      <c r="AS248" s="10">
        <v>0</v>
      </c>
      <c r="AT248" s="11">
        <v>0</v>
      </c>
      <c r="AU248" s="10">
        <v>0</v>
      </c>
      <c r="AV248" s="12">
        <v>100000000</v>
      </c>
      <c r="AW248" s="10">
        <v>0</v>
      </c>
      <c r="AX248" s="12">
        <v>600000000</v>
      </c>
      <c r="AY248" s="10">
        <v>0</v>
      </c>
      <c r="AZ248" s="12">
        <f t="shared" si="16"/>
        <v>700000000</v>
      </c>
      <c r="BA248" s="12">
        <f t="shared" si="17"/>
        <v>0</v>
      </c>
    </row>
    <row r="249" spans="1:53" ht="60" x14ac:dyDescent="0.25">
      <c r="A249" s="4">
        <v>54</v>
      </c>
      <c r="B249" t="s">
        <v>29</v>
      </c>
      <c r="C249" s="4">
        <v>68081</v>
      </c>
      <c r="D249" s="16" t="s">
        <v>30</v>
      </c>
      <c r="E249" s="24" t="s">
        <v>1063</v>
      </c>
      <c r="F249" s="8" t="s">
        <v>1298</v>
      </c>
      <c r="G249" s="8" t="s">
        <v>1299</v>
      </c>
      <c r="H249" s="10">
        <v>100</v>
      </c>
      <c r="I249" s="10">
        <v>100</v>
      </c>
      <c r="J249" s="10">
        <v>1107220</v>
      </c>
      <c r="K249" s="8" t="s">
        <v>1311</v>
      </c>
      <c r="L249" s="7"/>
      <c r="M249" s="8" t="s">
        <v>1312</v>
      </c>
      <c r="N249" s="14">
        <v>7546</v>
      </c>
      <c r="O249" s="10">
        <v>500</v>
      </c>
      <c r="P249" s="7" t="s">
        <v>47</v>
      </c>
      <c r="Q249" s="7" t="s">
        <v>1284</v>
      </c>
      <c r="R249" s="7" t="s">
        <v>1285</v>
      </c>
      <c r="S249" s="8" t="s">
        <v>70</v>
      </c>
      <c r="T249" s="8"/>
      <c r="U249" s="10">
        <v>300</v>
      </c>
      <c r="V249" s="12">
        <v>2520</v>
      </c>
      <c r="W249" s="20">
        <v>1</v>
      </c>
      <c r="X249" s="7"/>
      <c r="Y249" s="8"/>
      <c r="Z249" s="27" t="s">
        <v>2060</v>
      </c>
      <c r="AA249" s="7" t="s">
        <v>41</v>
      </c>
      <c r="AB249" s="7"/>
      <c r="AC249" s="11">
        <v>100</v>
      </c>
      <c r="AD249" s="12">
        <v>1440</v>
      </c>
      <c r="AE249" s="20">
        <v>1</v>
      </c>
      <c r="AF249" s="7"/>
      <c r="AG249" s="8"/>
      <c r="AH249" s="27" t="s">
        <v>2060</v>
      </c>
      <c r="AI249" s="7" t="s">
        <v>41</v>
      </c>
      <c r="AJ249" s="7"/>
      <c r="AK249" s="10">
        <v>50</v>
      </c>
      <c r="AL249" s="10">
        <v>0</v>
      </c>
      <c r="AM249" s="20">
        <v>0</v>
      </c>
      <c r="AN249" s="7"/>
      <c r="AO249" s="8"/>
      <c r="AP249" s="27" t="s">
        <v>2060</v>
      </c>
      <c r="AQ249" s="7" t="s">
        <v>41</v>
      </c>
      <c r="AR249" s="7"/>
      <c r="AS249" s="10">
        <v>2932756830</v>
      </c>
      <c r="AT249" s="14">
        <v>2672750666</v>
      </c>
      <c r="AU249" s="10">
        <v>0</v>
      </c>
      <c r="AV249" s="12">
        <v>50000000</v>
      </c>
      <c r="AW249" s="10">
        <v>0</v>
      </c>
      <c r="AX249" s="12">
        <v>1038491745</v>
      </c>
      <c r="AY249" s="12">
        <v>1038491745</v>
      </c>
      <c r="AZ249" s="12">
        <f t="shared" si="16"/>
        <v>4021248575</v>
      </c>
      <c r="BA249" s="12">
        <f t="shared" si="17"/>
        <v>3711242411</v>
      </c>
    </row>
    <row r="250" spans="1:53" ht="60" x14ac:dyDescent="0.25">
      <c r="A250" s="4">
        <v>54</v>
      </c>
      <c r="B250" t="s">
        <v>29</v>
      </c>
      <c r="C250" s="4">
        <v>68081</v>
      </c>
      <c r="D250" s="16" t="s">
        <v>30</v>
      </c>
      <c r="E250" s="24" t="s">
        <v>1063</v>
      </c>
      <c r="F250" s="8" t="s">
        <v>1298</v>
      </c>
      <c r="G250" s="8" t="s">
        <v>1299</v>
      </c>
      <c r="H250" s="10">
        <v>100</v>
      </c>
      <c r="I250" s="10">
        <v>100</v>
      </c>
      <c r="J250" s="10">
        <v>1107221</v>
      </c>
      <c r="K250" s="8" t="s">
        <v>1313</v>
      </c>
      <c r="L250" s="7"/>
      <c r="M250" s="8" t="s">
        <v>1314</v>
      </c>
      <c r="N250" s="11">
        <v>65</v>
      </c>
      <c r="O250" s="10">
        <v>10</v>
      </c>
      <c r="P250" s="7" t="s">
        <v>47</v>
      </c>
      <c r="Q250" s="7" t="s">
        <v>1302</v>
      </c>
      <c r="R250" s="7" t="s">
        <v>1303</v>
      </c>
      <c r="S250" s="8" t="s">
        <v>70</v>
      </c>
      <c r="T250" s="8"/>
      <c r="U250" s="10">
        <v>7</v>
      </c>
      <c r="V250" s="10">
        <v>7</v>
      </c>
      <c r="W250" s="20">
        <v>1</v>
      </c>
      <c r="X250" s="7"/>
      <c r="Y250" s="8"/>
      <c r="Z250" s="24" t="s">
        <v>1315</v>
      </c>
      <c r="AA250" s="7" t="s">
        <v>41</v>
      </c>
      <c r="AB250" s="7"/>
      <c r="AC250" s="11">
        <v>0</v>
      </c>
      <c r="AD250" s="10">
        <v>0</v>
      </c>
      <c r="AE250" s="20">
        <v>0</v>
      </c>
      <c r="AF250" s="7"/>
      <c r="AG250" s="8"/>
      <c r="AH250" s="27" t="s">
        <v>2061</v>
      </c>
      <c r="AI250" s="7" t="s">
        <v>41</v>
      </c>
      <c r="AJ250" s="7"/>
      <c r="AK250" s="10">
        <v>3</v>
      </c>
      <c r="AL250" s="10">
        <v>1</v>
      </c>
      <c r="AM250" s="20">
        <v>1</v>
      </c>
      <c r="AN250" s="7"/>
      <c r="AO250" s="8"/>
      <c r="AP250" s="27" t="s">
        <v>2061</v>
      </c>
      <c r="AQ250" s="7" t="s">
        <v>41</v>
      </c>
      <c r="AR250" s="7"/>
      <c r="AS250" s="10">
        <v>3286924536</v>
      </c>
      <c r="AT250" s="14">
        <v>3254986140</v>
      </c>
      <c r="AU250" s="10">
        <v>0</v>
      </c>
      <c r="AV250" s="12">
        <v>153497329</v>
      </c>
      <c r="AW250" s="10">
        <v>0</v>
      </c>
      <c r="AX250" s="12">
        <v>220000000</v>
      </c>
      <c r="AY250" s="10">
        <v>0</v>
      </c>
      <c r="AZ250" s="12">
        <f t="shared" si="16"/>
        <v>3660421865</v>
      </c>
      <c r="BA250" s="12">
        <f t="shared" si="17"/>
        <v>3254986140</v>
      </c>
    </row>
    <row r="251" spans="1:53" ht="60" x14ac:dyDescent="0.25">
      <c r="A251" s="4">
        <v>54</v>
      </c>
      <c r="B251" t="s">
        <v>29</v>
      </c>
      <c r="C251" s="4">
        <v>68081</v>
      </c>
      <c r="D251" s="16" t="s">
        <v>30</v>
      </c>
      <c r="E251" s="24" t="s">
        <v>1063</v>
      </c>
      <c r="F251" s="8" t="s">
        <v>1298</v>
      </c>
      <c r="G251" s="8" t="s">
        <v>1299</v>
      </c>
      <c r="H251" s="10">
        <v>100</v>
      </c>
      <c r="I251" s="10">
        <v>100</v>
      </c>
      <c r="J251" s="10">
        <v>1107222</v>
      </c>
      <c r="K251" s="8" t="s">
        <v>1318</v>
      </c>
      <c r="L251" s="7"/>
      <c r="M251" s="8" t="s">
        <v>1319</v>
      </c>
      <c r="N251" s="11">
        <v>4</v>
      </c>
      <c r="O251" s="10">
        <v>2</v>
      </c>
      <c r="P251" s="7" t="s">
        <v>47</v>
      </c>
      <c r="Q251" s="7" t="s">
        <v>1302</v>
      </c>
      <c r="R251" s="7" t="s">
        <v>1303</v>
      </c>
      <c r="S251" s="8" t="s">
        <v>70</v>
      </c>
      <c r="T251" s="8"/>
      <c r="U251" s="10">
        <v>1</v>
      </c>
      <c r="V251" s="10">
        <v>4</v>
      </c>
      <c r="W251" s="20">
        <v>1</v>
      </c>
      <c r="X251" s="7"/>
      <c r="Y251" s="8" t="s">
        <v>1320</v>
      </c>
      <c r="Z251" s="27" t="s">
        <v>2062</v>
      </c>
      <c r="AA251" s="7" t="s">
        <v>41</v>
      </c>
      <c r="AB251" s="7"/>
      <c r="AC251" s="11">
        <v>0</v>
      </c>
      <c r="AD251" s="10">
        <v>0</v>
      </c>
      <c r="AE251" s="20">
        <v>0</v>
      </c>
      <c r="AF251" s="7"/>
      <c r="AG251" s="8" t="s">
        <v>1320</v>
      </c>
      <c r="AH251" s="27" t="s">
        <v>2062</v>
      </c>
      <c r="AI251" s="7" t="s">
        <v>41</v>
      </c>
      <c r="AJ251" s="7"/>
      <c r="AK251" s="10">
        <v>1</v>
      </c>
      <c r="AL251" s="10">
        <v>1</v>
      </c>
      <c r="AM251" s="20">
        <v>1</v>
      </c>
      <c r="AN251" s="7"/>
      <c r="AO251" s="8"/>
      <c r="AP251" s="27" t="s">
        <v>2062</v>
      </c>
      <c r="AQ251" s="7" t="s">
        <v>41</v>
      </c>
      <c r="AR251" s="7"/>
      <c r="AS251" s="12">
        <v>9893378832</v>
      </c>
      <c r="AT251" s="14">
        <v>9893340955</v>
      </c>
      <c r="AU251" s="10">
        <v>0</v>
      </c>
      <c r="AV251" s="10">
        <v>1250689659</v>
      </c>
      <c r="AW251" s="12">
        <v>1155613470</v>
      </c>
      <c r="AX251" s="12">
        <v>2130703455</v>
      </c>
      <c r="AY251" s="12">
        <v>2130322796</v>
      </c>
      <c r="AZ251" s="12">
        <f t="shared" si="16"/>
        <v>13274771946</v>
      </c>
      <c r="BA251" s="12">
        <f t="shared" si="17"/>
        <v>13179277221</v>
      </c>
    </row>
    <row r="252" spans="1:53" ht="60" x14ac:dyDescent="0.25">
      <c r="A252" s="4">
        <v>54</v>
      </c>
      <c r="B252" t="s">
        <v>29</v>
      </c>
      <c r="C252" s="4">
        <v>68081</v>
      </c>
      <c r="D252" s="16" t="s">
        <v>30</v>
      </c>
      <c r="E252" s="24" t="s">
        <v>1063</v>
      </c>
      <c r="F252" s="8" t="s">
        <v>1298</v>
      </c>
      <c r="G252" s="8" t="s">
        <v>1299</v>
      </c>
      <c r="H252" s="10">
        <v>100</v>
      </c>
      <c r="I252" s="10">
        <v>100</v>
      </c>
      <c r="J252" s="10">
        <v>1107223</v>
      </c>
      <c r="K252" s="8" t="s">
        <v>1321</v>
      </c>
      <c r="L252" s="7"/>
      <c r="M252" s="8" t="s">
        <v>1322</v>
      </c>
      <c r="N252" s="11">
        <v>0</v>
      </c>
      <c r="O252" s="10">
        <v>1</v>
      </c>
      <c r="P252" s="7" t="s">
        <v>47</v>
      </c>
      <c r="Q252" s="7" t="s">
        <v>1302</v>
      </c>
      <c r="R252" s="7" t="s">
        <v>1303</v>
      </c>
      <c r="S252" s="8" t="s">
        <v>70</v>
      </c>
      <c r="T252" s="8"/>
      <c r="U252" s="10">
        <v>0</v>
      </c>
      <c r="V252" s="10">
        <v>0</v>
      </c>
      <c r="W252" s="20">
        <v>0</v>
      </c>
      <c r="X252" s="7"/>
      <c r="Y252" s="8"/>
      <c r="Z252" s="24"/>
      <c r="AA252" s="7" t="s">
        <v>41</v>
      </c>
      <c r="AB252" s="7"/>
      <c r="AC252" s="11">
        <v>0</v>
      </c>
      <c r="AD252" s="10">
        <v>0</v>
      </c>
      <c r="AE252" s="20">
        <v>0</v>
      </c>
      <c r="AF252" s="7"/>
      <c r="AG252" s="8"/>
      <c r="AH252" s="24" t="s">
        <v>155</v>
      </c>
      <c r="AI252" s="7" t="s">
        <v>41</v>
      </c>
      <c r="AJ252" s="7"/>
      <c r="AK252" s="10">
        <v>0</v>
      </c>
      <c r="AL252" s="10">
        <v>0</v>
      </c>
      <c r="AM252" s="20">
        <v>0</v>
      </c>
      <c r="AN252" s="7"/>
      <c r="AO252" s="8"/>
      <c r="AP252" s="24" t="s">
        <v>155</v>
      </c>
      <c r="AQ252" s="7" t="s">
        <v>41</v>
      </c>
      <c r="AR252" s="7"/>
      <c r="AS252" s="10">
        <v>0</v>
      </c>
      <c r="AT252" s="11">
        <v>0</v>
      </c>
      <c r="AU252" s="10">
        <v>0</v>
      </c>
      <c r="AV252" s="12">
        <v>500000000</v>
      </c>
      <c r="AW252" s="10">
        <v>0</v>
      </c>
      <c r="AX252" s="10">
        <v>0</v>
      </c>
      <c r="AY252" s="10">
        <v>0</v>
      </c>
      <c r="AZ252" s="12">
        <f t="shared" si="16"/>
        <v>500000000</v>
      </c>
      <c r="BA252" s="12">
        <f t="shared" si="17"/>
        <v>0</v>
      </c>
    </row>
    <row r="253" spans="1:53" ht="90" x14ac:dyDescent="0.25">
      <c r="A253" s="4">
        <v>54</v>
      </c>
      <c r="B253" t="s">
        <v>29</v>
      </c>
      <c r="C253" s="4">
        <v>68081</v>
      </c>
      <c r="D253" s="16" t="s">
        <v>30</v>
      </c>
      <c r="E253" s="24" t="s">
        <v>1063</v>
      </c>
      <c r="F253" s="8" t="s">
        <v>1298</v>
      </c>
      <c r="G253" s="8" t="s">
        <v>1299</v>
      </c>
      <c r="H253" s="10">
        <v>100</v>
      </c>
      <c r="I253" s="10">
        <v>100</v>
      </c>
      <c r="J253" s="10">
        <v>1107224</v>
      </c>
      <c r="K253" s="8" t="s">
        <v>1323</v>
      </c>
      <c r="L253" s="7"/>
      <c r="M253" s="8" t="s">
        <v>1324</v>
      </c>
      <c r="N253" s="11">
        <v>0</v>
      </c>
      <c r="O253" s="10">
        <v>1</v>
      </c>
      <c r="P253" s="7" t="s">
        <v>47</v>
      </c>
      <c r="Q253" s="7" t="s">
        <v>1302</v>
      </c>
      <c r="R253" s="7" t="s">
        <v>1303</v>
      </c>
      <c r="S253" s="8" t="s">
        <v>70</v>
      </c>
      <c r="T253" s="8"/>
      <c r="U253" s="10">
        <v>0</v>
      </c>
      <c r="V253" s="10">
        <v>1</v>
      </c>
      <c r="W253" s="20">
        <v>0</v>
      </c>
      <c r="X253" s="7"/>
      <c r="Y253" s="8"/>
      <c r="Z253" s="27" t="s">
        <v>2063</v>
      </c>
      <c r="AA253" s="7" t="s">
        <v>41</v>
      </c>
      <c r="AB253" s="7"/>
      <c r="AC253" s="8">
        <v>0.3</v>
      </c>
      <c r="AD253" s="7">
        <v>0.3</v>
      </c>
      <c r="AE253" s="20">
        <v>1</v>
      </c>
      <c r="AF253" s="7"/>
      <c r="AG253" s="8"/>
      <c r="AH253" s="27" t="s">
        <v>2063</v>
      </c>
      <c r="AI253" s="7" t="s">
        <v>41</v>
      </c>
      <c r="AJ253" s="7"/>
      <c r="AK253" s="7">
        <v>0.3</v>
      </c>
      <c r="AL253" s="7">
        <v>0.3</v>
      </c>
      <c r="AM253" s="20">
        <v>1</v>
      </c>
      <c r="AN253" s="7"/>
      <c r="AO253" s="8"/>
      <c r="AP253" s="27" t="s">
        <v>2064</v>
      </c>
      <c r="AQ253" s="7" t="s">
        <v>41</v>
      </c>
      <c r="AR253" s="7"/>
      <c r="AS253" s="14">
        <v>1000000000</v>
      </c>
      <c r="AT253" s="14">
        <v>1000000000</v>
      </c>
      <c r="AU253" s="10">
        <v>0</v>
      </c>
      <c r="AV253" s="12">
        <v>1000000000</v>
      </c>
      <c r="AW253" s="12">
        <v>995501811</v>
      </c>
      <c r="AX253" s="12">
        <v>220000000</v>
      </c>
      <c r="AY253" s="12">
        <v>66015502</v>
      </c>
      <c r="AZ253" s="12">
        <f t="shared" si="16"/>
        <v>2220000000</v>
      </c>
      <c r="BA253" s="12">
        <f t="shared" si="17"/>
        <v>2061517313</v>
      </c>
    </row>
    <row r="254" spans="1:53" ht="60" x14ac:dyDescent="0.25">
      <c r="A254" s="4">
        <v>54</v>
      </c>
      <c r="B254" t="s">
        <v>29</v>
      </c>
      <c r="C254" s="4">
        <v>68081</v>
      </c>
      <c r="D254" s="16" t="s">
        <v>30</v>
      </c>
      <c r="E254" s="24" t="s">
        <v>1063</v>
      </c>
      <c r="F254" s="8" t="s">
        <v>1298</v>
      </c>
      <c r="G254" s="8" t="s">
        <v>1299</v>
      </c>
      <c r="H254" s="10">
        <v>100</v>
      </c>
      <c r="I254" s="10">
        <v>100</v>
      </c>
      <c r="J254" s="10">
        <v>1107225</v>
      </c>
      <c r="K254" s="8" t="s">
        <v>1325</v>
      </c>
      <c r="L254" s="7"/>
      <c r="M254" s="8" t="s">
        <v>1326</v>
      </c>
      <c r="N254" s="11">
        <v>182</v>
      </c>
      <c r="O254" s="10">
        <v>5</v>
      </c>
      <c r="P254" s="7" t="s">
        <v>47</v>
      </c>
      <c r="Q254" s="7" t="s">
        <v>1284</v>
      </c>
      <c r="R254" s="7" t="s">
        <v>1285</v>
      </c>
      <c r="S254" s="8"/>
      <c r="T254" s="8"/>
      <c r="U254" s="10">
        <v>0</v>
      </c>
      <c r="V254" s="10">
        <v>1</v>
      </c>
      <c r="W254" s="20">
        <v>0</v>
      </c>
      <c r="X254" s="7"/>
      <c r="Y254" s="8"/>
      <c r="Z254" s="24" t="s">
        <v>1327</v>
      </c>
      <c r="AA254" s="7" t="s">
        <v>41</v>
      </c>
      <c r="AB254" s="7"/>
      <c r="AC254" s="8">
        <v>2.2000000000000002</v>
      </c>
      <c r="AD254" s="7">
        <v>2.2000000000000002</v>
      </c>
      <c r="AE254" s="20">
        <v>1</v>
      </c>
      <c r="AF254" s="7"/>
      <c r="AG254" s="8"/>
      <c r="AH254" s="27" t="s">
        <v>2065</v>
      </c>
      <c r="AI254" s="7" t="s">
        <v>41</v>
      </c>
      <c r="AJ254" s="7"/>
      <c r="AK254" s="7">
        <v>1.3</v>
      </c>
      <c r="AL254" s="9">
        <v>2.39</v>
      </c>
      <c r="AM254" s="19">
        <v>0.85360000000000003</v>
      </c>
      <c r="AN254" s="7"/>
      <c r="AO254" s="8"/>
      <c r="AP254" s="27" t="s">
        <v>2065</v>
      </c>
      <c r="AQ254" s="7" t="s">
        <v>41</v>
      </c>
      <c r="AR254" s="7"/>
      <c r="AS254" s="10">
        <v>24604099273</v>
      </c>
      <c r="AT254" s="14">
        <v>23978960438</v>
      </c>
      <c r="AU254" s="10">
        <v>0</v>
      </c>
      <c r="AV254" s="12">
        <v>300000000</v>
      </c>
      <c r="AW254" s="10">
        <v>0</v>
      </c>
      <c r="AX254" s="12">
        <v>500000000</v>
      </c>
      <c r="AY254" s="12">
        <v>152469396</v>
      </c>
      <c r="AZ254" s="12">
        <f t="shared" si="16"/>
        <v>25404099273</v>
      </c>
      <c r="BA254" s="12">
        <f t="shared" si="17"/>
        <v>24131429834</v>
      </c>
    </row>
    <row r="255" spans="1:53" ht="60" x14ac:dyDescent="0.25">
      <c r="A255" s="4">
        <v>54</v>
      </c>
      <c r="B255" t="s">
        <v>29</v>
      </c>
      <c r="C255" s="4">
        <v>68081</v>
      </c>
      <c r="D255" s="16" t="s">
        <v>30</v>
      </c>
      <c r="E255" s="24" t="s">
        <v>1063</v>
      </c>
      <c r="F255" s="8" t="s">
        <v>1298</v>
      </c>
      <c r="G255" s="8" t="s">
        <v>1299</v>
      </c>
      <c r="H255" s="10">
        <v>100</v>
      </c>
      <c r="I255" s="10">
        <v>100</v>
      </c>
      <c r="J255" s="10">
        <v>1107226</v>
      </c>
      <c r="K255" s="8" t="s">
        <v>1328</v>
      </c>
      <c r="L255" s="7"/>
      <c r="M255" s="8" t="s">
        <v>1329</v>
      </c>
      <c r="N255" s="11">
        <v>363</v>
      </c>
      <c r="O255" s="10">
        <v>25</v>
      </c>
      <c r="P255" s="7" t="s">
        <v>47</v>
      </c>
      <c r="Q255" s="7" t="s">
        <v>1284</v>
      </c>
      <c r="R255" s="7" t="s">
        <v>1285</v>
      </c>
      <c r="S255" s="8"/>
      <c r="T255" s="8"/>
      <c r="U255" s="10">
        <v>10</v>
      </c>
      <c r="V255" s="7">
        <v>40.6</v>
      </c>
      <c r="W255" s="20">
        <v>1</v>
      </c>
      <c r="X255" s="7"/>
      <c r="Y255" s="8"/>
      <c r="Z255" s="27" t="s">
        <v>2066</v>
      </c>
      <c r="AA255" s="7" t="s">
        <v>41</v>
      </c>
      <c r="AB255" s="7"/>
      <c r="AC255" s="11">
        <v>7</v>
      </c>
      <c r="AD255" s="9">
        <v>45.11</v>
      </c>
      <c r="AE255" s="20">
        <v>1</v>
      </c>
      <c r="AF255" s="7"/>
      <c r="AG255" s="8"/>
      <c r="AH255" s="27" t="s">
        <v>2066</v>
      </c>
      <c r="AI255" s="7" t="s">
        <v>41</v>
      </c>
      <c r="AJ255" s="7"/>
      <c r="AK255" s="10">
        <v>5</v>
      </c>
      <c r="AL255" s="7">
        <v>6.5</v>
      </c>
      <c r="AM255" s="20">
        <v>1</v>
      </c>
      <c r="AN255" s="7"/>
      <c r="AO255" s="8"/>
      <c r="AP255" s="27" t="s">
        <v>2066</v>
      </c>
      <c r="AQ255" s="7" t="s">
        <v>41</v>
      </c>
      <c r="AR255" s="7"/>
      <c r="AS255" s="10">
        <v>8301955870</v>
      </c>
      <c r="AT255" s="14">
        <v>7653201378</v>
      </c>
      <c r="AU255" s="10">
        <v>0</v>
      </c>
      <c r="AV255" s="12">
        <v>300000000</v>
      </c>
      <c r="AW255" s="10">
        <v>0</v>
      </c>
      <c r="AX255" s="12">
        <v>500000000</v>
      </c>
      <c r="AY255" s="10">
        <v>0</v>
      </c>
      <c r="AZ255" s="12">
        <f t="shared" si="16"/>
        <v>9101955870</v>
      </c>
      <c r="BA255" s="12">
        <f t="shared" si="17"/>
        <v>7653201378</v>
      </c>
    </row>
    <row r="256" spans="1:53" ht="90" x14ac:dyDescent="0.25">
      <c r="A256" s="4">
        <v>54</v>
      </c>
      <c r="B256" t="s">
        <v>29</v>
      </c>
      <c r="C256" s="4">
        <v>68081</v>
      </c>
      <c r="D256" s="16" t="s">
        <v>30</v>
      </c>
      <c r="E256" s="24" t="s">
        <v>1063</v>
      </c>
      <c r="F256" s="8" t="s">
        <v>1298</v>
      </c>
      <c r="G256" s="8" t="s">
        <v>1299</v>
      </c>
      <c r="H256" s="10">
        <v>100</v>
      </c>
      <c r="I256" s="10">
        <v>100</v>
      </c>
      <c r="J256" s="10">
        <v>1107227</v>
      </c>
      <c r="K256" s="8" t="s">
        <v>1330</v>
      </c>
      <c r="L256" s="7"/>
      <c r="M256" s="8" t="s">
        <v>1331</v>
      </c>
      <c r="N256" s="11">
        <v>63</v>
      </c>
      <c r="O256" s="10">
        <v>4</v>
      </c>
      <c r="P256" s="7" t="s">
        <v>47</v>
      </c>
      <c r="Q256" s="7" t="s">
        <v>1284</v>
      </c>
      <c r="R256" s="7" t="s">
        <v>1285</v>
      </c>
      <c r="S256" s="8"/>
      <c r="T256" s="8"/>
      <c r="U256" s="10">
        <v>1</v>
      </c>
      <c r="V256" s="9">
        <v>9.86</v>
      </c>
      <c r="W256" s="20">
        <v>1</v>
      </c>
      <c r="X256" s="7"/>
      <c r="Y256" s="8"/>
      <c r="Z256" s="27" t="s">
        <v>2067</v>
      </c>
      <c r="AA256" s="7" t="s">
        <v>41</v>
      </c>
      <c r="AB256" s="7"/>
      <c r="AC256" s="11">
        <v>1</v>
      </c>
      <c r="AD256" s="9">
        <v>1.08</v>
      </c>
      <c r="AE256" s="20">
        <v>1</v>
      </c>
      <c r="AF256" s="7"/>
      <c r="AG256" s="8"/>
      <c r="AH256" s="27" t="s">
        <v>2068</v>
      </c>
      <c r="AI256" s="7" t="s">
        <v>41</v>
      </c>
      <c r="AJ256" s="7"/>
      <c r="AK256" s="10">
        <v>1</v>
      </c>
      <c r="AL256" s="9">
        <v>4.12</v>
      </c>
      <c r="AM256" s="20">
        <v>1</v>
      </c>
      <c r="AN256" s="7"/>
      <c r="AO256" s="8"/>
      <c r="AP256" s="27" t="s">
        <v>2068</v>
      </c>
      <c r="AQ256" s="7" t="s">
        <v>41</v>
      </c>
      <c r="AR256" s="7"/>
      <c r="AS256" s="12">
        <v>11473503074</v>
      </c>
      <c r="AT256" s="14">
        <v>858931719</v>
      </c>
      <c r="AU256" s="10">
        <v>0</v>
      </c>
      <c r="AV256" s="12">
        <v>27833646880</v>
      </c>
      <c r="AW256" s="12">
        <v>27831411109</v>
      </c>
      <c r="AX256" s="12">
        <v>750000000</v>
      </c>
      <c r="AY256" s="12">
        <v>268957444</v>
      </c>
      <c r="AZ256" s="12">
        <f t="shared" si="16"/>
        <v>40057149954</v>
      </c>
      <c r="BA256" s="12">
        <f t="shared" si="17"/>
        <v>28959300272</v>
      </c>
    </row>
    <row r="257" spans="1:53" ht="60" x14ac:dyDescent="0.25">
      <c r="A257" s="4">
        <v>54</v>
      </c>
      <c r="B257" t="s">
        <v>29</v>
      </c>
      <c r="C257" s="4">
        <v>68081</v>
      </c>
      <c r="D257" s="16" t="s">
        <v>30</v>
      </c>
      <c r="E257" s="24" t="s">
        <v>1063</v>
      </c>
      <c r="F257" s="8" t="s">
        <v>1298</v>
      </c>
      <c r="G257" s="8" t="s">
        <v>1299</v>
      </c>
      <c r="H257" s="10">
        <v>100</v>
      </c>
      <c r="I257" s="10">
        <v>100</v>
      </c>
      <c r="J257" s="10">
        <v>1107228</v>
      </c>
      <c r="K257" s="8" t="s">
        <v>1332</v>
      </c>
      <c r="L257" s="7"/>
      <c r="M257" s="8" t="s">
        <v>1333</v>
      </c>
      <c r="N257" s="11">
        <v>0</v>
      </c>
      <c r="O257" s="10">
        <v>1</v>
      </c>
      <c r="P257" s="7" t="s">
        <v>47</v>
      </c>
      <c r="Q257" s="7" t="s">
        <v>1284</v>
      </c>
      <c r="R257" s="7" t="s">
        <v>1285</v>
      </c>
      <c r="S257" s="8"/>
      <c r="T257" s="8"/>
      <c r="U257" s="10">
        <v>0</v>
      </c>
      <c r="V257" s="10">
        <v>0</v>
      </c>
      <c r="W257" s="20">
        <v>0</v>
      </c>
      <c r="X257" s="7"/>
      <c r="Y257" s="8"/>
      <c r="Z257" s="39">
        <v>20170680810024</v>
      </c>
      <c r="AA257" s="7" t="s">
        <v>41</v>
      </c>
      <c r="AB257" s="7"/>
      <c r="AC257" s="8">
        <v>0.5</v>
      </c>
      <c r="AD257" s="7">
        <v>0.5</v>
      </c>
      <c r="AE257" s="20">
        <v>1</v>
      </c>
      <c r="AF257" s="7"/>
      <c r="AG257" s="8"/>
      <c r="AH257" s="39">
        <v>20170680810024</v>
      </c>
      <c r="AI257" s="7" t="s">
        <v>41</v>
      </c>
      <c r="AJ257" s="7"/>
      <c r="AK257" s="7">
        <v>0.5</v>
      </c>
      <c r="AL257" s="10">
        <v>0</v>
      </c>
      <c r="AM257" s="20">
        <v>0</v>
      </c>
      <c r="AN257" s="7"/>
      <c r="AO257" s="8"/>
      <c r="AP257" s="39">
        <v>20170680810024</v>
      </c>
      <c r="AQ257" s="7" t="s">
        <v>41</v>
      </c>
      <c r="AR257" s="7"/>
      <c r="AS257" s="10">
        <v>170742138</v>
      </c>
      <c r="AT257" s="14">
        <v>47932236</v>
      </c>
      <c r="AU257" s="10">
        <v>0</v>
      </c>
      <c r="AV257" s="12">
        <v>561569371</v>
      </c>
      <c r="AW257" s="12">
        <v>528238368</v>
      </c>
      <c r="AX257" s="12">
        <v>636129644</v>
      </c>
      <c r="AY257" s="12">
        <v>636129644</v>
      </c>
      <c r="AZ257" s="12">
        <f t="shared" si="16"/>
        <v>1368441153</v>
      </c>
      <c r="BA257" s="12">
        <f t="shared" si="17"/>
        <v>1212300248</v>
      </c>
    </row>
    <row r="258" spans="1:53" ht="60" x14ac:dyDescent="0.25">
      <c r="A258" s="4">
        <v>54</v>
      </c>
      <c r="B258" t="s">
        <v>29</v>
      </c>
      <c r="C258" s="4">
        <v>68081</v>
      </c>
      <c r="D258" s="16" t="s">
        <v>30</v>
      </c>
      <c r="E258" s="24" t="s">
        <v>1063</v>
      </c>
      <c r="F258" s="8" t="s">
        <v>1298</v>
      </c>
      <c r="G258" s="8" t="s">
        <v>1299</v>
      </c>
      <c r="H258" s="10">
        <v>100</v>
      </c>
      <c r="I258" s="10">
        <v>100</v>
      </c>
      <c r="J258" s="10">
        <v>1107229</v>
      </c>
      <c r="K258" s="8" t="s">
        <v>1334</v>
      </c>
      <c r="L258" s="7"/>
      <c r="M258" s="8" t="s">
        <v>1335</v>
      </c>
      <c r="N258" s="11">
        <v>5</v>
      </c>
      <c r="O258" s="10">
        <v>2</v>
      </c>
      <c r="P258" s="7" t="s">
        <v>47</v>
      </c>
      <c r="Q258" s="7" t="s">
        <v>1284</v>
      </c>
      <c r="R258" s="7" t="s">
        <v>1285</v>
      </c>
      <c r="S258" s="8"/>
      <c r="T258" s="8"/>
      <c r="U258" s="10">
        <v>0</v>
      </c>
      <c r="V258" s="10">
        <v>0</v>
      </c>
      <c r="W258" s="20">
        <v>0</v>
      </c>
      <c r="X258" s="7"/>
      <c r="Y258" s="8"/>
      <c r="Z258" s="24" t="s">
        <v>1336</v>
      </c>
      <c r="AA258" s="7" t="s">
        <v>41</v>
      </c>
      <c r="AB258" s="7"/>
      <c r="AC258" s="11">
        <v>0</v>
      </c>
      <c r="AD258" s="10">
        <v>0</v>
      </c>
      <c r="AE258" s="20">
        <v>0</v>
      </c>
      <c r="AF258" s="7"/>
      <c r="AG258" s="8"/>
      <c r="AH258" s="24" t="s">
        <v>1336</v>
      </c>
      <c r="AI258" s="7" t="s">
        <v>41</v>
      </c>
      <c r="AJ258" s="7"/>
      <c r="AK258" s="10">
        <v>0</v>
      </c>
      <c r="AL258" s="10">
        <v>1</v>
      </c>
      <c r="AM258" s="20">
        <v>1</v>
      </c>
      <c r="AN258" s="7"/>
      <c r="AO258" s="8"/>
      <c r="AP258" s="24" t="s">
        <v>1336</v>
      </c>
      <c r="AQ258" s="7" t="s">
        <v>41</v>
      </c>
      <c r="AR258" s="7"/>
      <c r="AS258" s="10">
        <v>0</v>
      </c>
      <c r="AT258" s="11">
        <v>0</v>
      </c>
      <c r="AU258" s="10">
        <v>0</v>
      </c>
      <c r="AV258" s="12">
        <v>1000000000</v>
      </c>
      <c r="AW258" s="10">
        <v>0</v>
      </c>
      <c r="AX258" s="10">
        <v>0</v>
      </c>
      <c r="AY258" s="10">
        <v>0</v>
      </c>
      <c r="AZ258" s="12">
        <f t="shared" si="16"/>
        <v>1000000000</v>
      </c>
      <c r="BA258" s="12">
        <f t="shared" si="17"/>
        <v>0</v>
      </c>
    </row>
    <row r="259" spans="1:53" ht="60" x14ac:dyDescent="0.25">
      <c r="A259" s="4">
        <v>54</v>
      </c>
      <c r="B259" t="s">
        <v>29</v>
      </c>
      <c r="C259" s="4">
        <v>68081</v>
      </c>
      <c r="D259" s="16" t="s">
        <v>30</v>
      </c>
      <c r="E259" s="24" t="s">
        <v>1063</v>
      </c>
      <c r="F259" s="8" t="s">
        <v>1298</v>
      </c>
      <c r="G259" s="8" t="s">
        <v>1299</v>
      </c>
      <c r="H259" s="10">
        <v>100</v>
      </c>
      <c r="I259" s="10">
        <v>100</v>
      </c>
      <c r="J259" s="10">
        <v>1107230</v>
      </c>
      <c r="K259" s="8" t="s">
        <v>1337</v>
      </c>
      <c r="L259" s="7"/>
      <c r="M259" s="8" t="s">
        <v>1338</v>
      </c>
      <c r="N259" s="11">
        <v>0</v>
      </c>
      <c r="O259" s="10">
        <v>1</v>
      </c>
      <c r="P259" s="7" t="s">
        <v>47</v>
      </c>
      <c r="Q259" s="7" t="s">
        <v>1284</v>
      </c>
      <c r="R259" s="7" t="s">
        <v>1285</v>
      </c>
      <c r="S259" s="8"/>
      <c r="T259" s="8"/>
      <c r="U259" s="10">
        <v>0</v>
      </c>
      <c r="V259" s="10">
        <v>0</v>
      </c>
      <c r="W259" s="20">
        <v>0</v>
      </c>
      <c r="X259" s="7"/>
      <c r="Y259" s="8"/>
      <c r="Z259" s="24" t="s">
        <v>1336</v>
      </c>
      <c r="AA259" s="7" t="s">
        <v>41</v>
      </c>
      <c r="AB259" s="7"/>
      <c r="AC259" s="11">
        <v>0</v>
      </c>
      <c r="AD259" s="10">
        <v>0</v>
      </c>
      <c r="AE259" s="20">
        <v>0</v>
      </c>
      <c r="AF259" s="7"/>
      <c r="AG259" s="8"/>
      <c r="AH259" s="24" t="s">
        <v>1336</v>
      </c>
      <c r="AI259" s="7" t="s">
        <v>41</v>
      </c>
      <c r="AJ259" s="7"/>
      <c r="AK259" s="10">
        <v>0</v>
      </c>
      <c r="AL259" s="10">
        <v>0</v>
      </c>
      <c r="AM259" s="20">
        <v>0</v>
      </c>
      <c r="AN259" s="7"/>
      <c r="AO259" s="8"/>
      <c r="AP259" s="24" t="s">
        <v>1336</v>
      </c>
      <c r="AQ259" s="7" t="s">
        <v>41</v>
      </c>
      <c r="AR259" s="7"/>
      <c r="AS259" s="10">
        <v>0</v>
      </c>
      <c r="AT259" s="11">
        <v>0</v>
      </c>
      <c r="AU259" s="10">
        <v>0</v>
      </c>
      <c r="AV259" s="10">
        <v>0</v>
      </c>
      <c r="AW259" s="10">
        <v>0</v>
      </c>
      <c r="AX259" s="10">
        <v>0</v>
      </c>
      <c r="AY259" s="10">
        <v>0</v>
      </c>
      <c r="AZ259" s="12">
        <f t="shared" si="16"/>
        <v>0</v>
      </c>
      <c r="BA259" s="12">
        <f t="shared" si="17"/>
        <v>0</v>
      </c>
    </row>
    <row r="260" spans="1:53" ht="60" x14ac:dyDescent="0.25">
      <c r="A260" s="4">
        <v>54</v>
      </c>
      <c r="B260" t="s">
        <v>29</v>
      </c>
      <c r="C260" s="4">
        <v>68081</v>
      </c>
      <c r="D260" s="16" t="s">
        <v>30</v>
      </c>
      <c r="E260" s="24" t="s">
        <v>1063</v>
      </c>
      <c r="F260" s="8" t="s">
        <v>1298</v>
      </c>
      <c r="G260" s="8" t="s">
        <v>1299</v>
      </c>
      <c r="H260" s="10">
        <v>100</v>
      </c>
      <c r="I260" s="10">
        <v>100</v>
      </c>
      <c r="J260" s="10">
        <v>1107231</v>
      </c>
      <c r="K260" s="8" t="s">
        <v>1339</v>
      </c>
      <c r="L260" s="7"/>
      <c r="M260" s="8" t="s">
        <v>1340</v>
      </c>
      <c r="N260" s="11">
        <v>580</v>
      </c>
      <c r="O260" s="10">
        <v>200</v>
      </c>
      <c r="P260" s="7" t="s">
        <v>47</v>
      </c>
      <c r="Q260" s="7" t="s">
        <v>1284</v>
      </c>
      <c r="R260" s="7" t="s">
        <v>1285</v>
      </c>
      <c r="S260" s="8"/>
      <c r="T260" s="8"/>
      <c r="U260" s="10">
        <v>60</v>
      </c>
      <c r="V260" s="10">
        <v>142</v>
      </c>
      <c r="W260" s="20">
        <v>1</v>
      </c>
      <c r="X260" s="7"/>
      <c r="Y260" s="8"/>
      <c r="Z260" s="27" t="s">
        <v>2069</v>
      </c>
      <c r="AA260" s="7" t="s">
        <v>41</v>
      </c>
      <c r="AB260" s="7"/>
      <c r="AC260" s="11">
        <v>100</v>
      </c>
      <c r="AD260" s="9">
        <v>258.20999999999998</v>
      </c>
      <c r="AE260" s="20">
        <v>1</v>
      </c>
      <c r="AF260" s="7"/>
      <c r="AG260" s="8"/>
      <c r="AH260" s="27" t="s">
        <v>2069</v>
      </c>
      <c r="AI260" s="7" t="s">
        <v>41</v>
      </c>
      <c r="AJ260" s="7"/>
      <c r="AK260" s="10">
        <v>40</v>
      </c>
      <c r="AL260" s="10">
        <v>271</v>
      </c>
      <c r="AM260" s="20">
        <v>1</v>
      </c>
      <c r="AN260" s="7"/>
      <c r="AO260" s="8"/>
      <c r="AP260" s="27" t="s">
        <v>2069</v>
      </c>
      <c r="AQ260" s="7" t="s">
        <v>41</v>
      </c>
      <c r="AR260" s="7"/>
      <c r="AS260" s="10">
        <v>15307652375</v>
      </c>
      <c r="AT260" s="14">
        <v>852851341</v>
      </c>
      <c r="AU260" s="10">
        <v>0</v>
      </c>
      <c r="AV260" s="12">
        <v>8008826709</v>
      </c>
      <c r="AW260" s="12">
        <v>8008741577</v>
      </c>
      <c r="AX260" s="12">
        <v>2190195240</v>
      </c>
      <c r="AY260" s="12">
        <v>2189678618</v>
      </c>
      <c r="AZ260" s="12">
        <f t="shared" si="16"/>
        <v>25506674324</v>
      </c>
      <c r="BA260" s="12">
        <f t="shared" si="17"/>
        <v>11051271536</v>
      </c>
    </row>
    <row r="261" spans="1:53" ht="60" x14ac:dyDescent="0.25">
      <c r="A261" s="4">
        <v>54</v>
      </c>
      <c r="B261" t="s">
        <v>29</v>
      </c>
      <c r="C261" s="4">
        <v>68081</v>
      </c>
      <c r="D261" s="16" t="s">
        <v>30</v>
      </c>
      <c r="E261" s="24" t="s">
        <v>1063</v>
      </c>
      <c r="F261" s="8" t="s">
        <v>1298</v>
      </c>
      <c r="G261" s="8" t="s">
        <v>1299</v>
      </c>
      <c r="H261" s="10">
        <v>100</v>
      </c>
      <c r="I261" s="10">
        <v>100</v>
      </c>
      <c r="J261" s="10">
        <v>1107232</v>
      </c>
      <c r="K261" s="8" t="s">
        <v>1343</v>
      </c>
      <c r="L261" s="7"/>
      <c r="M261" s="8" t="s">
        <v>1344</v>
      </c>
      <c r="N261" s="11">
        <v>0</v>
      </c>
      <c r="O261" s="10">
        <v>5</v>
      </c>
      <c r="P261" s="7" t="s">
        <v>47</v>
      </c>
      <c r="Q261" s="7" t="s">
        <v>37</v>
      </c>
      <c r="R261" s="7" t="s">
        <v>38</v>
      </c>
      <c r="S261" s="8"/>
      <c r="T261" s="8"/>
      <c r="U261" s="10">
        <v>1</v>
      </c>
      <c r="V261" s="10">
        <v>1</v>
      </c>
      <c r="W261" s="20">
        <v>1</v>
      </c>
      <c r="X261" s="7"/>
      <c r="Y261" s="8"/>
      <c r="Z261" s="27" t="s">
        <v>2070</v>
      </c>
      <c r="AA261" s="7" t="s">
        <v>41</v>
      </c>
      <c r="AB261" s="7"/>
      <c r="AC261" s="11">
        <v>2</v>
      </c>
      <c r="AD261" s="10">
        <v>2</v>
      </c>
      <c r="AE261" s="20">
        <v>1</v>
      </c>
      <c r="AF261" s="7"/>
      <c r="AG261" s="8"/>
      <c r="AH261" s="27" t="s">
        <v>2070</v>
      </c>
      <c r="AI261" s="7" t="s">
        <v>41</v>
      </c>
      <c r="AJ261" s="7"/>
      <c r="AK261" s="10">
        <v>1</v>
      </c>
      <c r="AL261" s="10">
        <v>1</v>
      </c>
      <c r="AM261" s="20">
        <v>1</v>
      </c>
      <c r="AN261" s="7"/>
      <c r="AO261" s="8"/>
      <c r="AP261" s="27" t="s">
        <v>2070</v>
      </c>
      <c r="AQ261" s="7" t="s">
        <v>41</v>
      </c>
      <c r="AR261" s="7"/>
      <c r="AS261" s="10">
        <v>0</v>
      </c>
      <c r="AT261" s="14">
        <v>600000000</v>
      </c>
      <c r="AU261" s="10">
        <v>0</v>
      </c>
      <c r="AV261" s="12">
        <v>200000000</v>
      </c>
      <c r="AW261" s="12">
        <v>800000000</v>
      </c>
      <c r="AX261" s="12">
        <v>310000000</v>
      </c>
      <c r="AY261" s="12">
        <v>800000000</v>
      </c>
      <c r="AZ261" s="12">
        <f t="shared" si="16"/>
        <v>510000000</v>
      </c>
      <c r="BA261" s="12">
        <f t="shared" si="17"/>
        <v>2200000000</v>
      </c>
    </row>
    <row r="262" spans="1:53" ht="60" x14ac:dyDescent="0.25">
      <c r="A262" s="4">
        <v>54</v>
      </c>
      <c r="B262" t="s">
        <v>29</v>
      </c>
      <c r="C262" s="4">
        <v>68081</v>
      </c>
      <c r="D262" s="16" t="s">
        <v>30</v>
      </c>
      <c r="E262" s="24" t="s">
        <v>1063</v>
      </c>
      <c r="F262" s="8" t="s">
        <v>1298</v>
      </c>
      <c r="G262" s="8" t="s">
        <v>1299</v>
      </c>
      <c r="H262" s="10">
        <v>100</v>
      </c>
      <c r="I262" s="10">
        <v>100</v>
      </c>
      <c r="J262" s="10">
        <v>1107233</v>
      </c>
      <c r="K262" s="21" t="s">
        <v>2071</v>
      </c>
      <c r="L262" s="7"/>
      <c r="M262" s="8" t="s">
        <v>1345</v>
      </c>
      <c r="N262" s="11">
        <v>0</v>
      </c>
      <c r="O262" s="10">
        <v>5</v>
      </c>
      <c r="P262" s="7" t="s">
        <v>47</v>
      </c>
      <c r="Q262" s="7" t="s">
        <v>37</v>
      </c>
      <c r="R262" s="7" t="s">
        <v>38</v>
      </c>
      <c r="S262" s="8"/>
      <c r="T262" s="8"/>
      <c r="U262" s="10">
        <v>0</v>
      </c>
      <c r="V262" s="10">
        <v>0</v>
      </c>
      <c r="W262" s="20">
        <v>0</v>
      </c>
      <c r="X262" s="7"/>
      <c r="Y262" s="8"/>
      <c r="Z262" s="24"/>
      <c r="AA262" s="7" t="s">
        <v>41</v>
      </c>
      <c r="AB262" s="7"/>
      <c r="AC262" s="11">
        <v>0</v>
      </c>
      <c r="AD262" s="10">
        <v>0</v>
      </c>
      <c r="AE262" s="20">
        <v>0</v>
      </c>
      <c r="AF262" s="7"/>
      <c r="AG262" s="8"/>
      <c r="AH262" s="24" t="s">
        <v>155</v>
      </c>
      <c r="AI262" s="7" t="s">
        <v>41</v>
      </c>
      <c r="AJ262" s="7"/>
      <c r="AK262" s="10">
        <v>2</v>
      </c>
      <c r="AL262" s="10">
        <v>2</v>
      </c>
      <c r="AM262" s="20">
        <v>1</v>
      </c>
      <c r="AN262" s="7"/>
      <c r="AO262" s="8"/>
      <c r="AP262" s="24" t="s">
        <v>155</v>
      </c>
      <c r="AQ262" s="7" t="s">
        <v>41</v>
      </c>
      <c r="AR262" s="7"/>
      <c r="AS262" s="10">
        <v>0</v>
      </c>
      <c r="AT262" s="11">
        <v>0</v>
      </c>
      <c r="AU262" s="10">
        <v>0</v>
      </c>
      <c r="AV262" s="12">
        <v>25000000</v>
      </c>
      <c r="AW262" s="12">
        <v>182843711</v>
      </c>
      <c r="AX262" s="12">
        <v>60000000</v>
      </c>
      <c r="AY262" s="10">
        <v>0</v>
      </c>
      <c r="AZ262" s="12">
        <f t="shared" si="16"/>
        <v>85000000</v>
      </c>
      <c r="BA262" s="12">
        <f t="shared" si="17"/>
        <v>182843711</v>
      </c>
    </row>
    <row r="263" spans="1:53" ht="60" x14ac:dyDescent="0.25">
      <c r="A263" s="4">
        <v>54</v>
      </c>
      <c r="B263" t="s">
        <v>29</v>
      </c>
      <c r="C263" s="4">
        <v>68081</v>
      </c>
      <c r="D263" s="16" t="s">
        <v>30</v>
      </c>
      <c r="E263" s="24" t="s">
        <v>1063</v>
      </c>
      <c r="F263" s="8" t="s">
        <v>1298</v>
      </c>
      <c r="G263" s="8" t="s">
        <v>1299</v>
      </c>
      <c r="H263" s="10">
        <v>100</v>
      </c>
      <c r="I263" s="10">
        <v>100</v>
      </c>
      <c r="J263" s="10">
        <v>1107234</v>
      </c>
      <c r="K263" s="8" t="s">
        <v>1346</v>
      </c>
      <c r="L263" s="7"/>
      <c r="M263" s="8" t="s">
        <v>1347</v>
      </c>
      <c r="N263" s="11">
        <v>6</v>
      </c>
      <c r="O263" s="10">
        <v>3</v>
      </c>
      <c r="P263" s="7" t="s">
        <v>47</v>
      </c>
      <c r="Q263" s="7" t="s">
        <v>37</v>
      </c>
      <c r="R263" s="7" t="s">
        <v>38</v>
      </c>
      <c r="S263" s="8"/>
      <c r="T263" s="8"/>
      <c r="U263" s="10">
        <v>0</v>
      </c>
      <c r="V263" s="10">
        <v>0</v>
      </c>
      <c r="W263" s="20">
        <v>0</v>
      </c>
      <c r="X263" s="7"/>
      <c r="Y263" s="8"/>
      <c r="Z263" s="24"/>
      <c r="AA263" s="7" t="s">
        <v>41</v>
      </c>
      <c r="AB263" s="7"/>
      <c r="AC263" s="11">
        <v>2</v>
      </c>
      <c r="AD263" s="10">
        <v>2</v>
      </c>
      <c r="AE263" s="20">
        <v>1</v>
      </c>
      <c r="AF263" s="7"/>
      <c r="AG263" s="8"/>
      <c r="AH263" s="24" t="s">
        <v>155</v>
      </c>
      <c r="AI263" s="7" t="s">
        <v>41</v>
      </c>
      <c r="AJ263" s="7"/>
      <c r="AK263" s="10">
        <v>1</v>
      </c>
      <c r="AL263" s="10">
        <v>1</v>
      </c>
      <c r="AM263" s="20">
        <v>1</v>
      </c>
      <c r="AN263" s="7"/>
      <c r="AO263" s="8"/>
      <c r="AP263" s="24" t="s">
        <v>155</v>
      </c>
      <c r="AQ263" s="7" t="s">
        <v>41</v>
      </c>
      <c r="AR263" s="7"/>
      <c r="AS263" s="10">
        <v>0</v>
      </c>
      <c r="AT263" s="11">
        <v>0</v>
      </c>
      <c r="AU263" s="10">
        <v>0</v>
      </c>
      <c r="AV263" s="12">
        <v>183120167</v>
      </c>
      <c r="AW263" s="12">
        <v>182843711</v>
      </c>
      <c r="AX263" s="12">
        <v>85000000</v>
      </c>
      <c r="AY263" s="10">
        <v>0</v>
      </c>
      <c r="AZ263" s="12">
        <f t="shared" si="16"/>
        <v>268120167</v>
      </c>
      <c r="BA263" s="12">
        <f t="shared" si="17"/>
        <v>182843711</v>
      </c>
    </row>
    <row r="264" spans="1:53" ht="60" x14ac:dyDescent="0.25">
      <c r="A264" s="4">
        <v>54</v>
      </c>
      <c r="B264" t="s">
        <v>29</v>
      </c>
      <c r="C264" s="4">
        <v>68081</v>
      </c>
      <c r="D264" s="16" t="s">
        <v>30</v>
      </c>
      <c r="E264" s="24" t="s">
        <v>1063</v>
      </c>
      <c r="F264" s="8" t="s">
        <v>1298</v>
      </c>
      <c r="G264" s="8" t="s">
        <v>1299</v>
      </c>
      <c r="H264" s="10">
        <v>100</v>
      </c>
      <c r="I264" s="10">
        <v>100</v>
      </c>
      <c r="J264" s="10">
        <v>1107235</v>
      </c>
      <c r="K264" s="8" t="s">
        <v>1348</v>
      </c>
      <c r="L264" s="7"/>
      <c r="M264" s="8" t="s">
        <v>1349</v>
      </c>
      <c r="N264" s="11">
        <v>12</v>
      </c>
      <c r="O264" s="10">
        <v>4</v>
      </c>
      <c r="P264" s="7" t="s">
        <v>47</v>
      </c>
      <c r="Q264" s="7" t="s">
        <v>1302</v>
      </c>
      <c r="R264" s="7" t="s">
        <v>1303</v>
      </c>
      <c r="S264" s="8"/>
      <c r="T264" s="8"/>
      <c r="U264" s="10">
        <v>1</v>
      </c>
      <c r="V264" s="10">
        <v>1</v>
      </c>
      <c r="W264" s="20">
        <v>1</v>
      </c>
      <c r="X264" s="7"/>
      <c r="Y264" s="8"/>
      <c r="Z264" s="39">
        <v>1</v>
      </c>
      <c r="AA264" s="7" t="s">
        <v>41</v>
      </c>
      <c r="AB264" s="7"/>
      <c r="AC264" s="11">
        <v>1</v>
      </c>
      <c r="AD264" s="10">
        <v>1</v>
      </c>
      <c r="AE264" s="20">
        <v>1</v>
      </c>
      <c r="AF264" s="7"/>
      <c r="AG264" s="8" t="s">
        <v>1350</v>
      </c>
      <c r="AH264" s="24" t="s">
        <v>1090</v>
      </c>
      <c r="AI264" s="7" t="s">
        <v>41</v>
      </c>
      <c r="AJ264" s="7"/>
      <c r="AK264" s="10">
        <v>1</v>
      </c>
      <c r="AL264" s="10">
        <v>1</v>
      </c>
      <c r="AM264" s="20">
        <v>1</v>
      </c>
      <c r="AN264" s="7"/>
      <c r="AO264" s="8"/>
      <c r="AP264" s="24" t="s">
        <v>1090</v>
      </c>
      <c r="AQ264" s="7" t="s">
        <v>41</v>
      </c>
      <c r="AR264" s="7"/>
      <c r="AS264" s="10">
        <v>0</v>
      </c>
      <c r="AT264" s="11">
        <v>0</v>
      </c>
      <c r="AU264" s="10">
        <v>0</v>
      </c>
      <c r="AV264" s="12">
        <v>50000000</v>
      </c>
      <c r="AW264" s="10">
        <v>0</v>
      </c>
      <c r="AX264" s="12">
        <v>80000000</v>
      </c>
      <c r="AY264" s="10">
        <v>0</v>
      </c>
      <c r="AZ264" s="12">
        <f t="shared" si="16"/>
        <v>130000000</v>
      </c>
      <c r="BA264" s="12">
        <f t="shared" si="17"/>
        <v>0</v>
      </c>
    </row>
    <row r="265" spans="1:53" ht="60" x14ac:dyDescent="0.25">
      <c r="A265" s="4">
        <v>54</v>
      </c>
      <c r="B265" t="s">
        <v>29</v>
      </c>
      <c r="C265" s="4">
        <v>68081</v>
      </c>
      <c r="D265" s="16" t="s">
        <v>30</v>
      </c>
      <c r="E265" s="24" t="s">
        <v>1063</v>
      </c>
      <c r="F265" s="8" t="s">
        <v>1298</v>
      </c>
      <c r="G265" s="8" t="s">
        <v>1299</v>
      </c>
      <c r="H265" s="10">
        <v>100</v>
      </c>
      <c r="I265" s="10">
        <v>100</v>
      </c>
      <c r="J265" s="10">
        <v>1107236</v>
      </c>
      <c r="K265" s="8" t="s">
        <v>1351</v>
      </c>
      <c r="L265" s="7"/>
      <c r="M265" s="8" t="s">
        <v>1352</v>
      </c>
      <c r="N265" s="11">
        <v>2</v>
      </c>
      <c r="O265" s="10">
        <v>2</v>
      </c>
      <c r="P265" s="7" t="s">
        <v>47</v>
      </c>
      <c r="Q265" s="7" t="s">
        <v>276</v>
      </c>
      <c r="R265" s="7" t="s">
        <v>277</v>
      </c>
      <c r="S265" s="8"/>
      <c r="T265" s="8"/>
      <c r="U265" s="10">
        <v>0</v>
      </c>
      <c r="V265" s="10">
        <v>0</v>
      </c>
      <c r="W265" s="20">
        <v>0</v>
      </c>
      <c r="X265" s="7"/>
      <c r="Y265" s="8"/>
      <c r="Z265" s="24"/>
      <c r="AA265" s="7" t="s">
        <v>41</v>
      </c>
      <c r="AB265" s="7"/>
      <c r="AC265" s="11">
        <v>0</v>
      </c>
      <c r="AD265" s="10">
        <v>0</v>
      </c>
      <c r="AE265" s="20">
        <v>0</v>
      </c>
      <c r="AF265" s="7"/>
      <c r="AG265" s="8"/>
      <c r="AH265" s="27" t="s">
        <v>2072</v>
      </c>
      <c r="AI265" s="7" t="s">
        <v>41</v>
      </c>
      <c r="AJ265" s="7"/>
      <c r="AK265" s="10">
        <v>1</v>
      </c>
      <c r="AL265" s="10">
        <v>1</v>
      </c>
      <c r="AM265" s="20">
        <v>1</v>
      </c>
      <c r="AN265" s="7"/>
      <c r="AO265" s="8" t="s">
        <v>1353</v>
      </c>
      <c r="AP265" s="27" t="s">
        <v>2072</v>
      </c>
      <c r="AQ265" s="7" t="s">
        <v>41</v>
      </c>
      <c r="AR265" s="7"/>
      <c r="AS265" s="10">
        <v>0</v>
      </c>
      <c r="AT265" s="11">
        <v>0</v>
      </c>
      <c r="AU265" s="10">
        <v>0</v>
      </c>
      <c r="AV265" s="12">
        <v>100000000</v>
      </c>
      <c r="AW265" s="10">
        <v>0</v>
      </c>
      <c r="AX265" s="10">
        <v>0</v>
      </c>
      <c r="AY265" s="10">
        <v>0</v>
      </c>
      <c r="AZ265" s="12">
        <f t="shared" si="16"/>
        <v>100000000</v>
      </c>
      <c r="BA265" s="12">
        <f t="shared" si="17"/>
        <v>0</v>
      </c>
    </row>
    <row r="266" spans="1:53" ht="45" x14ac:dyDescent="0.25">
      <c r="A266" s="4">
        <v>54</v>
      </c>
      <c r="B266" t="s">
        <v>29</v>
      </c>
      <c r="C266" s="4">
        <v>68081</v>
      </c>
      <c r="D266" s="16" t="s">
        <v>30</v>
      </c>
      <c r="E266" s="24" t="s">
        <v>31</v>
      </c>
      <c r="F266" s="8" t="s">
        <v>32</v>
      </c>
      <c r="G266" s="8" t="s">
        <v>33</v>
      </c>
      <c r="H266" s="7">
        <v>16.600000000000001</v>
      </c>
      <c r="I266" s="9">
        <v>18.260000000000002</v>
      </c>
      <c r="J266" s="10">
        <v>1107348</v>
      </c>
      <c r="K266" s="8" t="s">
        <v>34</v>
      </c>
      <c r="L266" s="7"/>
      <c r="M266" s="8" t="s">
        <v>35</v>
      </c>
      <c r="N266" s="11">
        <v>0</v>
      </c>
      <c r="O266" s="10">
        <v>1</v>
      </c>
      <c r="P266" s="7" t="s">
        <v>36</v>
      </c>
      <c r="Q266" s="7" t="s">
        <v>37</v>
      </c>
      <c r="R266" s="7" t="s">
        <v>38</v>
      </c>
      <c r="S266" s="8" t="s">
        <v>39</v>
      </c>
      <c r="T266" s="8"/>
      <c r="U266" s="10">
        <v>1</v>
      </c>
      <c r="V266" s="10">
        <v>0</v>
      </c>
      <c r="W266" s="20">
        <v>1</v>
      </c>
      <c r="X266" s="7"/>
      <c r="Y266" s="8"/>
      <c r="Z266" s="24" t="s">
        <v>40</v>
      </c>
      <c r="AA266" s="7" t="s">
        <v>41</v>
      </c>
      <c r="AB266" s="7"/>
      <c r="AC266" s="11">
        <v>1</v>
      </c>
      <c r="AD266" s="10">
        <v>1</v>
      </c>
      <c r="AE266" s="20">
        <v>1</v>
      </c>
      <c r="AF266" s="7"/>
      <c r="AG266" s="8"/>
      <c r="AH266" s="24" t="s">
        <v>40</v>
      </c>
      <c r="AI266" s="7" t="s">
        <v>41</v>
      </c>
      <c r="AJ266" s="7"/>
      <c r="AK266" s="10">
        <v>1</v>
      </c>
      <c r="AL266" s="10">
        <v>1</v>
      </c>
      <c r="AM266" s="20">
        <v>1</v>
      </c>
      <c r="AN266" s="7"/>
      <c r="AO266" s="8"/>
      <c r="AP266" s="27" t="s">
        <v>2073</v>
      </c>
      <c r="AQ266" s="7" t="s">
        <v>41</v>
      </c>
      <c r="AR266" s="7"/>
      <c r="AS266" s="10">
        <v>0</v>
      </c>
      <c r="AT266" s="11">
        <v>0</v>
      </c>
      <c r="AU266" s="10">
        <v>0</v>
      </c>
      <c r="AV266" s="12">
        <v>3250000</v>
      </c>
      <c r="AW266" s="12">
        <v>3250000</v>
      </c>
      <c r="AX266" s="12">
        <v>61500000</v>
      </c>
      <c r="AY266" s="12">
        <v>61500000</v>
      </c>
      <c r="AZ266" s="29">
        <f t="shared" si="16"/>
        <v>64750000</v>
      </c>
      <c r="BA266" s="12">
        <f t="shared" si="17"/>
        <v>64750000</v>
      </c>
    </row>
    <row r="267" spans="1:53" ht="45" x14ac:dyDescent="0.25">
      <c r="A267" s="4">
        <v>54</v>
      </c>
      <c r="B267" t="s">
        <v>29</v>
      </c>
      <c r="C267" s="4">
        <v>68081</v>
      </c>
      <c r="D267" s="16" t="s">
        <v>30</v>
      </c>
      <c r="E267" s="24" t="s">
        <v>31</v>
      </c>
      <c r="F267" s="8" t="s">
        <v>32</v>
      </c>
      <c r="G267" s="8" t="s">
        <v>33</v>
      </c>
      <c r="H267" s="7">
        <v>16.600000000000001</v>
      </c>
      <c r="I267" s="9">
        <v>18.260000000000002</v>
      </c>
      <c r="J267" s="10">
        <v>1107349</v>
      </c>
      <c r="K267" s="8" t="s">
        <v>83</v>
      </c>
      <c r="L267" s="7"/>
      <c r="M267" s="8" t="s">
        <v>84</v>
      </c>
      <c r="N267" s="11">
        <v>0</v>
      </c>
      <c r="O267" s="10">
        <v>2</v>
      </c>
      <c r="P267" s="7" t="s">
        <v>47</v>
      </c>
      <c r="Q267" s="7" t="s">
        <v>37</v>
      </c>
      <c r="R267" s="7" t="s">
        <v>38</v>
      </c>
      <c r="S267" s="8" t="s">
        <v>39</v>
      </c>
      <c r="T267" s="8"/>
      <c r="U267" s="10">
        <v>0</v>
      </c>
      <c r="V267" s="10">
        <v>0</v>
      </c>
      <c r="W267" s="20">
        <v>0</v>
      </c>
      <c r="X267" s="7"/>
      <c r="Y267" s="8"/>
      <c r="Z267" s="24"/>
      <c r="AA267" s="7" t="s">
        <v>41</v>
      </c>
      <c r="AB267" s="7"/>
      <c r="AC267" s="11">
        <v>1</v>
      </c>
      <c r="AD267" s="10">
        <v>1</v>
      </c>
      <c r="AE267" s="20">
        <v>1</v>
      </c>
      <c r="AF267" s="7"/>
      <c r="AG267" s="11">
        <v>46100000</v>
      </c>
      <c r="AH267" s="27" t="s">
        <v>2075</v>
      </c>
      <c r="AI267" s="7" t="s">
        <v>41</v>
      </c>
      <c r="AJ267" s="7"/>
      <c r="AK267" s="10">
        <v>1</v>
      </c>
      <c r="AL267" s="7">
        <v>0.5</v>
      </c>
      <c r="AM267" s="20">
        <v>1</v>
      </c>
      <c r="AN267" s="7"/>
      <c r="AO267" s="8"/>
      <c r="AP267" s="27" t="s">
        <v>2075</v>
      </c>
      <c r="AQ267" s="7" t="s">
        <v>41</v>
      </c>
      <c r="AR267" s="7"/>
      <c r="AS267" s="12">
        <v>100000000</v>
      </c>
      <c r="AT267" s="11">
        <v>0</v>
      </c>
      <c r="AU267" s="10">
        <v>0</v>
      </c>
      <c r="AV267" s="12">
        <v>50000000</v>
      </c>
      <c r="AW267" s="12">
        <v>44600000</v>
      </c>
      <c r="AX267" s="12">
        <v>50000000</v>
      </c>
      <c r="AY267" s="12">
        <v>5316667</v>
      </c>
      <c r="AZ267" s="29">
        <f t="shared" si="16"/>
        <v>200000000</v>
      </c>
      <c r="BA267" s="12">
        <f t="shared" si="17"/>
        <v>49916667</v>
      </c>
    </row>
    <row r="268" spans="1:53" ht="45" x14ac:dyDescent="0.25">
      <c r="A268" s="4">
        <v>54</v>
      </c>
      <c r="B268" t="s">
        <v>29</v>
      </c>
      <c r="C268" s="4">
        <v>68081</v>
      </c>
      <c r="D268" s="16" t="s">
        <v>30</v>
      </c>
      <c r="E268" s="24" t="s">
        <v>31</v>
      </c>
      <c r="F268" s="8" t="s">
        <v>32</v>
      </c>
      <c r="G268" s="8" t="s">
        <v>33</v>
      </c>
      <c r="H268" s="7">
        <v>16.600000000000001</v>
      </c>
      <c r="I268" s="9">
        <v>18.260000000000002</v>
      </c>
      <c r="J268" s="10">
        <v>1107350</v>
      </c>
      <c r="K268" s="8" t="s">
        <v>120</v>
      </c>
      <c r="L268" s="7"/>
      <c r="M268" s="8" t="s">
        <v>121</v>
      </c>
      <c r="N268" s="11">
        <v>0</v>
      </c>
      <c r="O268" s="10">
        <v>1</v>
      </c>
      <c r="P268" s="7" t="s">
        <v>47</v>
      </c>
      <c r="Q268" s="7" t="s">
        <v>37</v>
      </c>
      <c r="R268" s="7" t="s">
        <v>38</v>
      </c>
      <c r="S268" s="8" t="s">
        <v>122</v>
      </c>
      <c r="T268" s="8"/>
      <c r="U268" s="10">
        <v>0</v>
      </c>
      <c r="V268" s="10">
        <v>0</v>
      </c>
      <c r="W268" s="20">
        <v>0</v>
      </c>
      <c r="X268" s="7"/>
      <c r="Y268" s="8"/>
      <c r="Z268" s="24"/>
      <c r="AA268" s="7" t="s">
        <v>41</v>
      </c>
      <c r="AB268" s="7"/>
      <c r="AC268" s="8">
        <v>0.7</v>
      </c>
      <c r="AD268" s="7">
        <v>0.7</v>
      </c>
      <c r="AE268" s="20">
        <v>1</v>
      </c>
      <c r="AF268" s="7"/>
      <c r="AG268" s="8"/>
      <c r="AH268" s="27" t="s">
        <v>2075</v>
      </c>
      <c r="AI268" s="7" t="s">
        <v>41</v>
      </c>
      <c r="AJ268" s="7"/>
      <c r="AK268" s="7">
        <v>0.3</v>
      </c>
      <c r="AL268" s="9">
        <v>0.33</v>
      </c>
      <c r="AM268" s="20">
        <v>1</v>
      </c>
      <c r="AN268" s="7"/>
      <c r="AO268" s="8"/>
      <c r="AP268" s="27" t="s">
        <v>2075</v>
      </c>
      <c r="AQ268" s="7" t="s">
        <v>41</v>
      </c>
      <c r="AR268" s="7"/>
      <c r="AS268" s="10">
        <v>0</v>
      </c>
      <c r="AT268" s="11">
        <v>0</v>
      </c>
      <c r="AU268" s="10">
        <v>0</v>
      </c>
      <c r="AV268" s="12">
        <v>50000000</v>
      </c>
      <c r="AW268" s="12">
        <v>7800000</v>
      </c>
      <c r="AX268" s="12">
        <v>50000000</v>
      </c>
      <c r="AY268" s="12">
        <v>5316666</v>
      </c>
      <c r="AZ268" s="29">
        <f t="shared" si="16"/>
        <v>100000000</v>
      </c>
      <c r="BA268" s="12">
        <f t="shared" si="17"/>
        <v>13116666</v>
      </c>
    </row>
    <row r="269" spans="1:53" ht="45" x14ac:dyDescent="0.25">
      <c r="A269" s="4">
        <v>54</v>
      </c>
      <c r="B269" t="s">
        <v>29</v>
      </c>
      <c r="C269" s="4">
        <v>68081</v>
      </c>
      <c r="D269" s="16" t="s">
        <v>30</v>
      </c>
      <c r="E269" s="24" t="s">
        <v>31</v>
      </c>
      <c r="F269" s="8" t="s">
        <v>32</v>
      </c>
      <c r="G269" s="8" t="s">
        <v>33</v>
      </c>
      <c r="H269" s="7">
        <v>16.600000000000001</v>
      </c>
      <c r="I269" s="9">
        <v>18.260000000000002</v>
      </c>
      <c r="J269" s="10">
        <v>1107352</v>
      </c>
      <c r="K269" s="8" t="s">
        <v>160</v>
      </c>
      <c r="L269" s="7"/>
      <c r="M269" s="8" t="s">
        <v>161</v>
      </c>
      <c r="N269" s="11">
        <v>0</v>
      </c>
      <c r="O269" s="10">
        <v>10</v>
      </c>
      <c r="P269" s="7" t="s">
        <v>47</v>
      </c>
      <c r="Q269" s="7" t="s">
        <v>37</v>
      </c>
      <c r="R269" s="7" t="s">
        <v>38</v>
      </c>
      <c r="S269" s="8" t="s">
        <v>122</v>
      </c>
      <c r="T269" s="8"/>
      <c r="U269" s="10">
        <v>0</v>
      </c>
      <c r="V269" s="10">
        <v>0</v>
      </c>
      <c r="W269" s="20">
        <v>0</v>
      </c>
      <c r="X269" s="7"/>
      <c r="Y269" s="8"/>
      <c r="Z269" s="24"/>
      <c r="AA269" s="7" t="s">
        <v>41</v>
      </c>
      <c r="AB269" s="7"/>
      <c r="AC269" s="11">
        <v>7</v>
      </c>
      <c r="AD269" s="10">
        <v>7</v>
      </c>
      <c r="AE269" s="20">
        <v>1</v>
      </c>
      <c r="AF269" s="7"/>
      <c r="AG269" s="8"/>
      <c r="AH269" s="27" t="s">
        <v>2076</v>
      </c>
      <c r="AI269" s="7" t="s">
        <v>41</v>
      </c>
      <c r="AJ269" s="7"/>
      <c r="AK269" s="10">
        <v>3</v>
      </c>
      <c r="AL269" s="9">
        <v>0.03</v>
      </c>
      <c r="AM269" s="20">
        <v>1</v>
      </c>
      <c r="AN269" s="7"/>
      <c r="AO269" s="8"/>
      <c r="AP269" s="27" t="s">
        <v>2076</v>
      </c>
      <c r="AQ269" s="7" t="s">
        <v>41</v>
      </c>
      <c r="AR269" s="7"/>
      <c r="AS269" s="10">
        <v>0</v>
      </c>
      <c r="AT269" s="11">
        <v>0</v>
      </c>
      <c r="AU269" s="10">
        <v>0</v>
      </c>
      <c r="AV269" s="12">
        <v>50000000</v>
      </c>
      <c r="AW269" s="12">
        <v>12900000</v>
      </c>
      <c r="AX269" s="12">
        <v>50000000</v>
      </c>
      <c r="AY269" s="12">
        <v>66566666</v>
      </c>
      <c r="AZ269" s="29">
        <f t="shared" ref="AZ269:AZ300" si="18">+AS269+AV269+AX269</f>
        <v>100000000</v>
      </c>
      <c r="BA269" s="12">
        <f t="shared" ref="BA269:BA300" si="19">+AT269+AW269+AY269</f>
        <v>79466666</v>
      </c>
    </row>
    <row r="270" spans="1:53" ht="45" x14ac:dyDescent="0.25">
      <c r="A270" s="4">
        <v>54</v>
      </c>
      <c r="B270" t="s">
        <v>29</v>
      </c>
      <c r="C270" s="4">
        <v>68081</v>
      </c>
      <c r="D270" s="16" t="s">
        <v>30</v>
      </c>
      <c r="E270" s="24" t="s">
        <v>31</v>
      </c>
      <c r="F270" s="8" t="s">
        <v>188</v>
      </c>
      <c r="G270" s="8" t="s">
        <v>189</v>
      </c>
      <c r="H270" s="7">
        <v>16.600000000000001</v>
      </c>
      <c r="I270" s="9">
        <v>18.260000000000002</v>
      </c>
      <c r="J270" s="10">
        <v>11073510000000</v>
      </c>
      <c r="K270" s="8" t="s">
        <v>190</v>
      </c>
      <c r="L270" s="7"/>
      <c r="M270" s="8" t="s">
        <v>191</v>
      </c>
      <c r="N270" s="11">
        <v>78</v>
      </c>
      <c r="O270" s="10">
        <v>78</v>
      </c>
      <c r="P270" s="7" t="s">
        <v>36</v>
      </c>
      <c r="Q270" s="7" t="s">
        <v>192</v>
      </c>
      <c r="R270" s="7" t="s">
        <v>193</v>
      </c>
      <c r="S270" s="8" t="s">
        <v>122</v>
      </c>
      <c r="T270" s="8"/>
      <c r="U270" s="10">
        <v>78</v>
      </c>
      <c r="V270" s="10">
        <v>77</v>
      </c>
      <c r="W270" s="19">
        <v>0.98719999999999997</v>
      </c>
      <c r="X270" s="7"/>
      <c r="Y270" s="8"/>
      <c r="Z270" s="27" t="s">
        <v>2077</v>
      </c>
      <c r="AA270" s="7" t="s">
        <v>41</v>
      </c>
      <c r="AB270" s="7"/>
      <c r="AC270" s="11">
        <v>78</v>
      </c>
      <c r="AD270" s="10">
        <v>68</v>
      </c>
      <c r="AE270" s="19">
        <v>0.87180000000000002</v>
      </c>
      <c r="AF270" s="7"/>
      <c r="AG270" s="8"/>
      <c r="AH270" s="27" t="s">
        <v>2078</v>
      </c>
      <c r="AI270" s="7" t="s">
        <v>41</v>
      </c>
      <c r="AJ270" s="7"/>
      <c r="AK270" s="10">
        <v>78</v>
      </c>
      <c r="AL270" s="10">
        <v>78</v>
      </c>
      <c r="AM270" s="20">
        <v>1</v>
      </c>
      <c r="AN270" s="7"/>
      <c r="AO270" s="8"/>
      <c r="AP270" s="27" t="s">
        <v>2078</v>
      </c>
      <c r="AQ270" s="7" t="s">
        <v>41</v>
      </c>
      <c r="AR270" s="7"/>
      <c r="AS270" s="12">
        <v>1310304597</v>
      </c>
      <c r="AT270" s="11">
        <v>0</v>
      </c>
      <c r="AU270" s="10">
        <v>0</v>
      </c>
      <c r="AV270" s="12">
        <v>158132056</v>
      </c>
      <c r="AW270" s="12">
        <v>158132056</v>
      </c>
      <c r="AX270" s="12">
        <v>2890935965</v>
      </c>
      <c r="AY270" s="12">
        <v>423442915</v>
      </c>
      <c r="AZ270" s="29">
        <f t="shared" si="18"/>
        <v>4359372618</v>
      </c>
      <c r="BA270" s="12">
        <f t="shared" si="19"/>
        <v>581574971</v>
      </c>
    </row>
    <row r="271" spans="1:53" ht="45" x14ac:dyDescent="0.25">
      <c r="A271" s="4">
        <v>54</v>
      </c>
      <c r="B271" t="s">
        <v>29</v>
      </c>
      <c r="C271" s="4">
        <v>68081</v>
      </c>
      <c r="D271" s="16" t="s">
        <v>30</v>
      </c>
      <c r="E271" s="24" t="s">
        <v>31</v>
      </c>
      <c r="F271" s="8" t="s">
        <v>32</v>
      </c>
      <c r="G271" s="8" t="s">
        <v>33</v>
      </c>
      <c r="H271" s="7">
        <v>16.600000000000001</v>
      </c>
      <c r="I271" s="9">
        <v>18.260000000000002</v>
      </c>
      <c r="J271" s="10">
        <v>1107353</v>
      </c>
      <c r="K271" s="8" t="s">
        <v>221</v>
      </c>
      <c r="L271" s="7"/>
      <c r="M271" s="8" t="s">
        <v>222</v>
      </c>
      <c r="N271" s="11">
        <v>16</v>
      </c>
      <c r="O271" s="10">
        <v>16</v>
      </c>
      <c r="P271" s="7" t="s">
        <v>47</v>
      </c>
      <c r="Q271" s="7" t="s">
        <v>37</v>
      </c>
      <c r="R271" s="7" t="s">
        <v>38</v>
      </c>
      <c r="S271" s="8" t="s">
        <v>39</v>
      </c>
      <c r="T271" s="8"/>
      <c r="U271" s="10">
        <v>4</v>
      </c>
      <c r="V271" s="10">
        <v>10</v>
      </c>
      <c r="W271" s="20">
        <v>0</v>
      </c>
      <c r="X271" s="7"/>
      <c r="Y271" s="11">
        <v>150350552</v>
      </c>
      <c r="Z271" s="27" t="s">
        <v>2079</v>
      </c>
      <c r="AA271" s="7" t="s">
        <v>41</v>
      </c>
      <c r="AB271" s="7"/>
      <c r="AC271" s="11">
        <v>4</v>
      </c>
      <c r="AD271" s="10">
        <v>4</v>
      </c>
      <c r="AE271" s="20">
        <v>1</v>
      </c>
      <c r="AF271" s="7"/>
      <c r="AG271" s="11">
        <v>150350552</v>
      </c>
      <c r="AH271" s="27" t="s">
        <v>2079</v>
      </c>
      <c r="AI271" s="7" t="s">
        <v>41</v>
      </c>
      <c r="AJ271" s="7"/>
      <c r="AK271" s="10">
        <v>4</v>
      </c>
      <c r="AL271" s="10">
        <v>4</v>
      </c>
      <c r="AM271" s="20">
        <v>1</v>
      </c>
      <c r="AN271" s="7"/>
      <c r="AO271" s="8"/>
      <c r="AP271" s="27" t="s">
        <v>2079</v>
      </c>
      <c r="AQ271" s="7" t="s">
        <v>41</v>
      </c>
      <c r="AR271" s="7"/>
      <c r="AS271" s="12">
        <v>2200622254</v>
      </c>
      <c r="AT271" s="14">
        <v>126939960</v>
      </c>
      <c r="AU271" s="10">
        <v>0</v>
      </c>
      <c r="AV271" s="12">
        <v>249350552</v>
      </c>
      <c r="AW271" s="12">
        <v>249350552</v>
      </c>
      <c r="AX271" s="12">
        <v>78980000</v>
      </c>
      <c r="AY271" s="12">
        <v>51699999</v>
      </c>
      <c r="AZ271" s="29">
        <f t="shared" si="18"/>
        <v>2528952806</v>
      </c>
      <c r="BA271" s="12">
        <f t="shared" si="19"/>
        <v>427990511</v>
      </c>
    </row>
    <row r="272" spans="1:53" ht="45" x14ac:dyDescent="0.25">
      <c r="A272" s="4">
        <v>54</v>
      </c>
      <c r="B272" t="s">
        <v>29</v>
      </c>
      <c r="C272" s="4">
        <v>68081</v>
      </c>
      <c r="D272" s="16" t="s">
        <v>30</v>
      </c>
      <c r="E272" s="24" t="s">
        <v>31</v>
      </c>
      <c r="F272" s="8" t="s">
        <v>32</v>
      </c>
      <c r="G272" s="8" t="s">
        <v>33</v>
      </c>
      <c r="H272" s="7">
        <v>16.600000000000001</v>
      </c>
      <c r="I272" s="9">
        <v>18.260000000000002</v>
      </c>
      <c r="J272" s="10">
        <v>1107354</v>
      </c>
      <c r="K272" s="8" t="s">
        <v>248</v>
      </c>
      <c r="L272" s="7"/>
      <c r="M272" s="8" t="s">
        <v>249</v>
      </c>
      <c r="N272" s="11">
        <v>0</v>
      </c>
      <c r="O272" s="10">
        <v>1</v>
      </c>
      <c r="P272" s="7" t="s">
        <v>47</v>
      </c>
      <c r="Q272" s="7" t="s">
        <v>37</v>
      </c>
      <c r="R272" s="7" t="s">
        <v>38</v>
      </c>
      <c r="S272" s="8" t="s">
        <v>39</v>
      </c>
      <c r="T272" s="8"/>
      <c r="U272" s="10">
        <v>0</v>
      </c>
      <c r="V272" s="10">
        <v>0</v>
      </c>
      <c r="W272" s="20">
        <v>0</v>
      </c>
      <c r="X272" s="7"/>
      <c r="Y272" s="8"/>
      <c r="Z272" s="24" t="s">
        <v>250</v>
      </c>
      <c r="AA272" s="7" t="s">
        <v>41</v>
      </c>
      <c r="AB272" s="7"/>
      <c r="AC272" s="11">
        <v>1</v>
      </c>
      <c r="AD272" s="10">
        <v>1</v>
      </c>
      <c r="AE272" s="20">
        <v>1</v>
      </c>
      <c r="AF272" s="7"/>
      <c r="AG272" s="8"/>
      <c r="AH272" s="24" t="s">
        <v>250</v>
      </c>
      <c r="AI272" s="7" t="s">
        <v>41</v>
      </c>
      <c r="AJ272" s="7"/>
      <c r="AK272" s="10">
        <v>0</v>
      </c>
      <c r="AL272" s="10">
        <v>0</v>
      </c>
      <c r="AM272" s="20">
        <v>0</v>
      </c>
      <c r="AN272" s="7"/>
      <c r="AO272" s="8"/>
      <c r="AP272" s="24" t="s">
        <v>250</v>
      </c>
      <c r="AQ272" s="7" t="s">
        <v>41</v>
      </c>
      <c r="AR272" s="7"/>
      <c r="AS272" s="12">
        <v>50000000</v>
      </c>
      <c r="AT272" s="11">
        <v>0</v>
      </c>
      <c r="AU272" s="10">
        <v>0</v>
      </c>
      <c r="AV272" s="12">
        <v>192487974</v>
      </c>
      <c r="AW272" s="12">
        <v>192487974</v>
      </c>
      <c r="AX272" s="10">
        <v>0</v>
      </c>
      <c r="AY272" s="10">
        <v>0</v>
      </c>
      <c r="AZ272" s="29">
        <f t="shared" si="18"/>
        <v>242487974</v>
      </c>
      <c r="BA272" s="12">
        <f t="shared" si="19"/>
        <v>192487974</v>
      </c>
    </row>
    <row r="273" spans="1:53" ht="45" x14ac:dyDescent="0.25">
      <c r="A273" s="4">
        <v>54</v>
      </c>
      <c r="B273" t="s">
        <v>29</v>
      </c>
      <c r="C273" s="4">
        <v>68081</v>
      </c>
      <c r="D273" s="16" t="s">
        <v>30</v>
      </c>
      <c r="E273" s="24" t="s">
        <v>31</v>
      </c>
      <c r="F273" s="8" t="s">
        <v>32</v>
      </c>
      <c r="G273" s="8" t="s">
        <v>33</v>
      </c>
      <c r="H273" s="7">
        <v>16.600000000000001</v>
      </c>
      <c r="I273" s="9">
        <v>18.260000000000002</v>
      </c>
      <c r="J273" s="10">
        <v>1107355</v>
      </c>
      <c r="K273" s="8" t="s">
        <v>283</v>
      </c>
      <c r="L273" s="7"/>
      <c r="M273" s="8" t="s">
        <v>284</v>
      </c>
      <c r="N273" s="11">
        <v>0</v>
      </c>
      <c r="O273" s="10">
        <v>1</v>
      </c>
      <c r="P273" s="7" t="s">
        <v>36</v>
      </c>
      <c r="Q273" s="7" t="s">
        <v>37</v>
      </c>
      <c r="R273" s="7" t="s">
        <v>38</v>
      </c>
      <c r="S273" s="8" t="s">
        <v>39</v>
      </c>
      <c r="T273" s="8"/>
      <c r="U273" s="10">
        <v>1</v>
      </c>
      <c r="V273" s="10">
        <v>1</v>
      </c>
      <c r="W273" s="20">
        <v>1</v>
      </c>
      <c r="X273" s="7"/>
      <c r="Y273" s="8"/>
      <c r="Z273" s="24" t="s">
        <v>285</v>
      </c>
      <c r="AA273" s="7" t="s">
        <v>41</v>
      </c>
      <c r="AB273" s="7"/>
      <c r="AC273" s="11">
        <v>1</v>
      </c>
      <c r="AD273" s="10">
        <v>1</v>
      </c>
      <c r="AE273" s="20">
        <v>1</v>
      </c>
      <c r="AF273" s="7"/>
      <c r="AG273" s="8"/>
      <c r="AH273" s="27" t="s">
        <v>2080</v>
      </c>
      <c r="AI273" s="7" t="s">
        <v>41</v>
      </c>
      <c r="AJ273" s="7"/>
      <c r="AK273" s="10">
        <v>1</v>
      </c>
      <c r="AL273" s="10">
        <v>1</v>
      </c>
      <c r="AM273" s="20">
        <v>1</v>
      </c>
      <c r="AN273" s="7"/>
      <c r="AO273" s="8"/>
      <c r="AP273" s="27" t="s">
        <v>2080</v>
      </c>
      <c r="AQ273" s="7" t="s">
        <v>41</v>
      </c>
      <c r="AR273" s="7"/>
      <c r="AS273" s="10">
        <v>0</v>
      </c>
      <c r="AT273" s="11">
        <v>0</v>
      </c>
      <c r="AU273" s="10">
        <v>0</v>
      </c>
      <c r="AV273" s="12">
        <v>45100000</v>
      </c>
      <c r="AW273" s="12">
        <v>45100000</v>
      </c>
      <c r="AX273" s="10">
        <v>58483333</v>
      </c>
      <c r="AY273" s="12">
        <v>58446665</v>
      </c>
      <c r="AZ273" s="29">
        <f t="shared" si="18"/>
        <v>103583333</v>
      </c>
      <c r="BA273" s="12">
        <f t="shared" si="19"/>
        <v>103546665</v>
      </c>
    </row>
    <row r="274" spans="1:53" ht="45" x14ac:dyDescent="0.25">
      <c r="A274" s="4">
        <v>54</v>
      </c>
      <c r="B274" t="s">
        <v>29</v>
      </c>
      <c r="C274" s="4">
        <v>68081</v>
      </c>
      <c r="D274" s="16" t="s">
        <v>30</v>
      </c>
      <c r="E274" s="24" t="s">
        <v>31</v>
      </c>
      <c r="F274" s="8" t="s">
        <v>312</v>
      </c>
      <c r="G274" s="8" t="s">
        <v>313</v>
      </c>
      <c r="H274" s="10">
        <v>0</v>
      </c>
      <c r="I274" s="7">
        <v>0.5</v>
      </c>
      <c r="J274" s="10">
        <v>1107341</v>
      </c>
      <c r="K274" s="8" t="s">
        <v>314</v>
      </c>
      <c r="L274" s="7"/>
      <c r="M274" s="8" t="s">
        <v>315</v>
      </c>
      <c r="N274" s="11">
        <v>14</v>
      </c>
      <c r="O274" s="10">
        <v>15</v>
      </c>
      <c r="P274" s="7" t="s">
        <v>47</v>
      </c>
      <c r="Q274" s="7" t="s">
        <v>37</v>
      </c>
      <c r="R274" s="7" t="s">
        <v>38</v>
      </c>
      <c r="S274" s="8"/>
      <c r="T274" s="8"/>
      <c r="U274" s="10">
        <v>15</v>
      </c>
      <c r="V274" s="10">
        <v>80</v>
      </c>
      <c r="W274" s="20">
        <v>1</v>
      </c>
      <c r="X274" s="7"/>
      <c r="Y274" s="8"/>
      <c r="Z274" s="24" t="s">
        <v>316</v>
      </c>
      <c r="AA274" s="7" t="s">
        <v>41</v>
      </c>
      <c r="AB274" s="7"/>
      <c r="AC274" s="11">
        <v>0</v>
      </c>
      <c r="AD274" s="10">
        <v>0</v>
      </c>
      <c r="AE274" s="20">
        <v>0</v>
      </c>
      <c r="AF274" s="7"/>
      <c r="AG274" s="8"/>
      <c r="AH274" s="24" t="s">
        <v>316</v>
      </c>
      <c r="AI274" s="7" t="s">
        <v>41</v>
      </c>
      <c r="AJ274" s="7"/>
      <c r="AK274" s="10">
        <v>0</v>
      </c>
      <c r="AL274" s="10">
        <v>0</v>
      </c>
      <c r="AM274" s="20">
        <v>0</v>
      </c>
      <c r="AN274" s="7"/>
      <c r="AO274" s="8"/>
      <c r="AP274" s="24" t="s">
        <v>316</v>
      </c>
      <c r="AQ274" s="7" t="s">
        <v>41</v>
      </c>
      <c r="AR274" s="7"/>
      <c r="AS274" s="12">
        <v>596328000</v>
      </c>
      <c r="AT274" s="14">
        <v>596328000</v>
      </c>
      <c r="AU274" s="10">
        <v>0</v>
      </c>
      <c r="AV274" s="10">
        <v>0</v>
      </c>
      <c r="AW274" s="10">
        <v>0</v>
      </c>
      <c r="AX274" s="10">
        <v>0</v>
      </c>
      <c r="AY274" s="10">
        <v>0</v>
      </c>
      <c r="AZ274" s="29">
        <f t="shared" si="18"/>
        <v>596328000</v>
      </c>
      <c r="BA274" s="12">
        <f t="shared" si="19"/>
        <v>596328000</v>
      </c>
    </row>
    <row r="275" spans="1:53" ht="75" x14ac:dyDescent="0.25">
      <c r="A275" s="4">
        <v>54</v>
      </c>
      <c r="B275" t="s">
        <v>29</v>
      </c>
      <c r="C275" s="4">
        <v>68081</v>
      </c>
      <c r="D275" s="16" t="s">
        <v>30</v>
      </c>
      <c r="E275" s="24" t="s">
        <v>31</v>
      </c>
      <c r="F275" s="8" t="s">
        <v>312</v>
      </c>
      <c r="G275" s="8" t="s">
        <v>313</v>
      </c>
      <c r="H275" s="10">
        <v>0</v>
      </c>
      <c r="I275" s="7">
        <v>0.5</v>
      </c>
      <c r="J275" s="10">
        <v>1107342</v>
      </c>
      <c r="K275" s="8" t="s">
        <v>344</v>
      </c>
      <c r="L275" s="7"/>
      <c r="M275" s="8" t="s">
        <v>345</v>
      </c>
      <c r="N275" s="11">
        <v>0</v>
      </c>
      <c r="O275" s="10">
        <v>1</v>
      </c>
      <c r="P275" s="7" t="s">
        <v>47</v>
      </c>
      <c r="Q275" s="7" t="s">
        <v>37</v>
      </c>
      <c r="R275" s="7" t="s">
        <v>38</v>
      </c>
      <c r="S275" s="8"/>
      <c r="T275" s="8"/>
      <c r="U275" s="9">
        <v>0.25</v>
      </c>
      <c r="V275" s="9">
        <v>0.25</v>
      </c>
      <c r="W275" s="20">
        <v>1</v>
      </c>
      <c r="X275" s="7"/>
      <c r="Y275" s="8"/>
      <c r="Z275" s="24" t="s">
        <v>40</v>
      </c>
      <c r="AA275" s="7" t="s">
        <v>41</v>
      </c>
      <c r="AB275" s="7"/>
      <c r="AC275" s="13">
        <v>0.75</v>
      </c>
      <c r="AD275" s="9">
        <v>0.75</v>
      </c>
      <c r="AE275" s="20">
        <v>1</v>
      </c>
      <c r="AF275" s="7"/>
      <c r="AG275" s="8"/>
      <c r="AH275" s="24" t="s">
        <v>40</v>
      </c>
      <c r="AI275" s="7" t="s">
        <v>41</v>
      </c>
      <c r="AJ275" s="7"/>
      <c r="AK275" s="10">
        <v>0</v>
      </c>
      <c r="AL275" s="10">
        <v>0</v>
      </c>
      <c r="AM275" s="20">
        <v>0</v>
      </c>
      <c r="AN275" s="7"/>
      <c r="AO275" s="8"/>
      <c r="AP275" s="24" t="s">
        <v>40</v>
      </c>
      <c r="AQ275" s="7" t="s">
        <v>41</v>
      </c>
      <c r="AR275" s="7"/>
      <c r="AS275" s="12">
        <v>50000000</v>
      </c>
      <c r="AT275" s="11">
        <v>0</v>
      </c>
      <c r="AU275" s="10">
        <v>0</v>
      </c>
      <c r="AV275" s="10">
        <v>0</v>
      </c>
      <c r="AW275" s="10">
        <v>0</v>
      </c>
      <c r="AX275" s="10">
        <v>0</v>
      </c>
      <c r="AY275" s="10">
        <v>0</v>
      </c>
      <c r="AZ275" s="29">
        <f t="shared" si="18"/>
        <v>50000000</v>
      </c>
      <c r="BA275" s="12">
        <f t="shared" si="19"/>
        <v>0</v>
      </c>
    </row>
    <row r="276" spans="1:53" ht="45" x14ac:dyDescent="0.25">
      <c r="A276" s="4">
        <v>54</v>
      </c>
      <c r="B276" t="s">
        <v>29</v>
      </c>
      <c r="C276" s="4">
        <v>68081</v>
      </c>
      <c r="D276" s="16" t="s">
        <v>30</v>
      </c>
      <c r="E276" s="24" t="s">
        <v>31</v>
      </c>
      <c r="F276" s="8" t="s">
        <v>312</v>
      </c>
      <c r="G276" s="8" t="s">
        <v>313</v>
      </c>
      <c r="H276" s="10">
        <v>0</v>
      </c>
      <c r="I276" s="7">
        <v>0.5</v>
      </c>
      <c r="J276" s="10">
        <v>1107343</v>
      </c>
      <c r="K276" s="8" t="s">
        <v>379</v>
      </c>
      <c r="L276" s="7"/>
      <c r="M276" s="8" t="s">
        <v>380</v>
      </c>
      <c r="N276" s="11">
        <v>0</v>
      </c>
      <c r="O276" s="10">
        <v>20</v>
      </c>
      <c r="P276" s="7" t="s">
        <v>47</v>
      </c>
      <c r="Q276" s="7" t="s">
        <v>37</v>
      </c>
      <c r="R276" s="7" t="s">
        <v>38</v>
      </c>
      <c r="S276" s="8" t="s">
        <v>122</v>
      </c>
      <c r="T276" s="8"/>
      <c r="U276" s="10">
        <v>0</v>
      </c>
      <c r="V276" s="10">
        <v>0</v>
      </c>
      <c r="W276" s="20">
        <v>0</v>
      </c>
      <c r="X276" s="7"/>
      <c r="Y276" s="8"/>
      <c r="Z276" s="24"/>
      <c r="AA276" s="7" t="s">
        <v>41</v>
      </c>
      <c r="AB276" s="7"/>
      <c r="AC276" s="11">
        <v>20</v>
      </c>
      <c r="AD276" s="10">
        <v>20</v>
      </c>
      <c r="AE276" s="20">
        <v>1</v>
      </c>
      <c r="AF276" s="7"/>
      <c r="AG276" s="8"/>
      <c r="AH276" s="27" t="s">
        <v>2074</v>
      </c>
      <c r="AI276" s="7" t="s">
        <v>41</v>
      </c>
      <c r="AJ276" s="7"/>
      <c r="AK276" s="10">
        <v>0</v>
      </c>
      <c r="AL276" s="10">
        <v>0</v>
      </c>
      <c r="AM276" s="20">
        <v>0</v>
      </c>
      <c r="AN276" s="7"/>
      <c r="AO276" s="8"/>
      <c r="AP276" s="27" t="s">
        <v>2074</v>
      </c>
      <c r="AQ276" s="7" t="s">
        <v>41</v>
      </c>
      <c r="AR276" s="7"/>
      <c r="AS276" s="10">
        <v>0</v>
      </c>
      <c r="AT276" s="11">
        <v>0</v>
      </c>
      <c r="AU276" s="10">
        <v>0</v>
      </c>
      <c r="AV276" s="12">
        <v>64000000</v>
      </c>
      <c r="AW276" s="12">
        <v>13280000</v>
      </c>
      <c r="AX276" s="10">
        <v>0</v>
      </c>
      <c r="AY276" s="10">
        <v>0</v>
      </c>
      <c r="AZ276" s="29">
        <f t="shared" si="18"/>
        <v>64000000</v>
      </c>
      <c r="BA276" s="12">
        <f t="shared" si="19"/>
        <v>13280000</v>
      </c>
    </row>
    <row r="277" spans="1:53" ht="60" x14ac:dyDescent="0.25">
      <c r="A277" s="4">
        <v>54</v>
      </c>
      <c r="B277" t="s">
        <v>29</v>
      </c>
      <c r="C277" s="4">
        <v>68081</v>
      </c>
      <c r="D277" s="16" t="s">
        <v>30</v>
      </c>
      <c r="E277" s="24" t="s">
        <v>31</v>
      </c>
      <c r="F277" s="8" t="s">
        <v>312</v>
      </c>
      <c r="G277" s="8" t="s">
        <v>313</v>
      </c>
      <c r="H277" s="10">
        <v>0</v>
      </c>
      <c r="I277" s="7">
        <v>0.5</v>
      </c>
      <c r="J277" s="10">
        <v>1107344</v>
      </c>
      <c r="K277" s="8" t="s">
        <v>406</v>
      </c>
      <c r="L277" s="7"/>
      <c r="M277" s="8" t="s">
        <v>407</v>
      </c>
      <c r="N277" s="11">
        <v>0</v>
      </c>
      <c r="O277" s="10">
        <v>3</v>
      </c>
      <c r="P277" s="7" t="s">
        <v>47</v>
      </c>
      <c r="Q277" s="7" t="s">
        <v>37</v>
      </c>
      <c r="R277" s="7" t="s">
        <v>38</v>
      </c>
      <c r="S277" s="8" t="s">
        <v>122</v>
      </c>
      <c r="T277" s="8"/>
      <c r="U277" s="10">
        <v>0</v>
      </c>
      <c r="V277" s="10">
        <v>0</v>
      </c>
      <c r="W277" s="20">
        <v>0</v>
      </c>
      <c r="X277" s="7"/>
      <c r="Y277" s="8"/>
      <c r="Z277" s="24" t="s">
        <v>40</v>
      </c>
      <c r="AA277" s="7" t="s">
        <v>41</v>
      </c>
      <c r="AB277" s="7"/>
      <c r="AC277" s="11">
        <v>1</v>
      </c>
      <c r="AD277" s="10">
        <v>1</v>
      </c>
      <c r="AE277" s="20">
        <v>1</v>
      </c>
      <c r="AF277" s="7"/>
      <c r="AG277" s="8"/>
      <c r="AH277" s="24" t="s">
        <v>40</v>
      </c>
      <c r="AI277" s="7" t="s">
        <v>41</v>
      </c>
      <c r="AJ277" s="7"/>
      <c r="AK277" s="10">
        <v>0</v>
      </c>
      <c r="AL277" s="10">
        <v>0</v>
      </c>
      <c r="AM277" s="20">
        <v>0</v>
      </c>
      <c r="AN277" s="7"/>
      <c r="AO277" s="8"/>
      <c r="AP277" s="24" t="s">
        <v>40</v>
      </c>
      <c r="AQ277" s="7" t="s">
        <v>41</v>
      </c>
      <c r="AR277" s="7"/>
      <c r="AS277" s="12">
        <v>50000000</v>
      </c>
      <c r="AT277" s="11">
        <v>0</v>
      </c>
      <c r="AU277" s="10">
        <v>0</v>
      </c>
      <c r="AV277" s="12">
        <v>50000000</v>
      </c>
      <c r="AW277" s="12">
        <v>3886666</v>
      </c>
      <c r="AX277" s="10">
        <v>0</v>
      </c>
      <c r="AY277" s="10">
        <v>0</v>
      </c>
      <c r="AZ277" s="29">
        <f t="shared" si="18"/>
        <v>100000000</v>
      </c>
      <c r="BA277" s="12">
        <f t="shared" si="19"/>
        <v>3886666</v>
      </c>
    </row>
    <row r="278" spans="1:53" ht="45" x14ac:dyDescent="0.25">
      <c r="A278" s="4">
        <v>54</v>
      </c>
      <c r="B278" t="s">
        <v>29</v>
      </c>
      <c r="C278" s="4">
        <v>68081</v>
      </c>
      <c r="D278" s="16" t="s">
        <v>30</v>
      </c>
      <c r="E278" s="24" t="s">
        <v>31</v>
      </c>
      <c r="F278" s="8" t="s">
        <v>312</v>
      </c>
      <c r="G278" s="8" t="s">
        <v>313</v>
      </c>
      <c r="H278" s="10">
        <v>0</v>
      </c>
      <c r="I278" s="7">
        <v>0.5</v>
      </c>
      <c r="J278" s="10">
        <v>1107345</v>
      </c>
      <c r="K278" s="8" t="s">
        <v>429</v>
      </c>
      <c r="L278" s="7"/>
      <c r="M278" s="8" t="s">
        <v>430</v>
      </c>
      <c r="N278" s="11">
        <v>0</v>
      </c>
      <c r="O278" s="10">
        <v>1</v>
      </c>
      <c r="P278" s="7" t="s">
        <v>47</v>
      </c>
      <c r="Q278" s="7" t="s">
        <v>37</v>
      </c>
      <c r="R278" s="7" t="s">
        <v>38</v>
      </c>
      <c r="S278" s="8"/>
      <c r="T278" s="8"/>
      <c r="U278" s="10">
        <v>0</v>
      </c>
      <c r="V278" s="10">
        <v>0</v>
      </c>
      <c r="W278" s="20">
        <v>0</v>
      </c>
      <c r="X278" s="7"/>
      <c r="Y278" s="8"/>
      <c r="Z278" s="24"/>
      <c r="AA278" s="7" t="s">
        <v>41</v>
      </c>
      <c r="AB278" s="7"/>
      <c r="AC278" s="11">
        <v>0</v>
      </c>
      <c r="AD278" s="10">
        <v>0</v>
      </c>
      <c r="AE278" s="20">
        <v>0</v>
      </c>
      <c r="AF278" s="7"/>
      <c r="AG278" s="8"/>
      <c r="AH278" s="24"/>
      <c r="AI278" s="7" t="s">
        <v>41</v>
      </c>
      <c r="AJ278" s="7"/>
      <c r="AK278" s="10">
        <v>0</v>
      </c>
      <c r="AL278" s="10">
        <v>0</v>
      </c>
      <c r="AM278" s="20">
        <v>0</v>
      </c>
      <c r="AN278" s="7"/>
      <c r="AO278" s="8"/>
      <c r="AP278" s="24"/>
      <c r="AQ278" s="7" t="s">
        <v>41</v>
      </c>
      <c r="AR278" s="7"/>
      <c r="AS278" s="10">
        <v>0</v>
      </c>
      <c r="AT278" s="11">
        <v>0</v>
      </c>
      <c r="AU278" s="10">
        <v>0</v>
      </c>
      <c r="AV278" s="10">
        <v>0</v>
      </c>
      <c r="AW278" s="10">
        <v>0</v>
      </c>
      <c r="AX278" s="12">
        <v>128980000</v>
      </c>
      <c r="AY278" s="10">
        <v>0</v>
      </c>
      <c r="AZ278" s="29">
        <f t="shared" si="18"/>
        <v>128980000</v>
      </c>
      <c r="BA278" s="12">
        <f t="shared" si="19"/>
        <v>0</v>
      </c>
    </row>
    <row r="279" spans="1:53" ht="45" x14ac:dyDescent="0.25">
      <c r="A279" s="4">
        <v>54</v>
      </c>
      <c r="B279" t="s">
        <v>29</v>
      </c>
      <c r="C279" s="4">
        <v>68081</v>
      </c>
      <c r="D279" s="16" t="s">
        <v>30</v>
      </c>
      <c r="E279" s="24" t="s">
        <v>31</v>
      </c>
      <c r="F279" s="8" t="s">
        <v>312</v>
      </c>
      <c r="G279" s="8" t="s">
        <v>313</v>
      </c>
      <c r="H279" s="10">
        <v>0</v>
      </c>
      <c r="I279" s="7">
        <v>0.5</v>
      </c>
      <c r="J279" s="10">
        <v>1107346</v>
      </c>
      <c r="K279" s="8" t="s">
        <v>482</v>
      </c>
      <c r="L279" s="7"/>
      <c r="M279" s="8" t="s">
        <v>483</v>
      </c>
      <c r="N279" s="11">
        <v>0</v>
      </c>
      <c r="O279" s="10">
        <v>4</v>
      </c>
      <c r="P279" s="7" t="s">
        <v>47</v>
      </c>
      <c r="Q279" s="7" t="s">
        <v>37</v>
      </c>
      <c r="R279" s="7" t="s">
        <v>38</v>
      </c>
      <c r="S279" s="8"/>
      <c r="T279" s="8"/>
      <c r="U279" s="10">
        <v>0</v>
      </c>
      <c r="V279" s="10">
        <v>0</v>
      </c>
      <c r="W279" s="20">
        <v>0</v>
      </c>
      <c r="X279" s="7"/>
      <c r="Y279" s="8"/>
      <c r="Z279" s="24"/>
      <c r="AA279" s="7" t="s">
        <v>41</v>
      </c>
      <c r="AB279" s="7"/>
      <c r="AC279" s="11">
        <v>2</v>
      </c>
      <c r="AD279" s="10">
        <v>2</v>
      </c>
      <c r="AE279" s="20">
        <v>1</v>
      </c>
      <c r="AF279" s="7"/>
      <c r="AG279" s="8"/>
      <c r="AH279" s="27" t="s">
        <v>2074</v>
      </c>
      <c r="AI279" s="7" t="s">
        <v>41</v>
      </c>
      <c r="AJ279" s="7"/>
      <c r="AK279" s="10">
        <v>1</v>
      </c>
      <c r="AL279" s="10">
        <v>1</v>
      </c>
      <c r="AM279" s="20">
        <v>1</v>
      </c>
      <c r="AN279" s="7"/>
      <c r="AO279" s="8"/>
      <c r="AP279" s="27" t="s">
        <v>2074</v>
      </c>
      <c r="AQ279" s="7" t="s">
        <v>41</v>
      </c>
      <c r="AR279" s="7"/>
      <c r="AS279" s="12">
        <v>100000000</v>
      </c>
      <c r="AT279" s="11">
        <v>0</v>
      </c>
      <c r="AU279" s="10">
        <v>0</v>
      </c>
      <c r="AV279" s="12">
        <v>100000000</v>
      </c>
      <c r="AW279" s="12">
        <v>33650000</v>
      </c>
      <c r="AX279" s="12">
        <v>100000000</v>
      </c>
      <c r="AY279" s="12">
        <v>22410000</v>
      </c>
      <c r="AZ279" s="29">
        <f t="shared" si="18"/>
        <v>300000000</v>
      </c>
      <c r="BA279" s="12">
        <f t="shared" si="19"/>
        <v>56060000</v>
      </c>
    </row>
    <row r="280" spans="1:53" ht="45" x14ac:dyDescent="0.25">
      <c r="A280" s="4">
        <v>54</v>
      </c>
      <c r="B280" t="s">
        <v>29</v>
      </c>
      <c r="C280" s="4">
        <v>68081</v>
      </c>
      <c r="D280" s="16" t="s">
        <v>30</v>
      </c>
      <c r="E280" s="24" t="s">
        <v>31</v>
      </c>
      <c r="F280" s="8" t="s">
        <v>312</v>
      </c>
      <c r="G280" s="8" t="s">
        <v>313</v>
      </c>
      <c r="H280" s="10">
        <v>0</v>
      </c>
      <c r="I280" s="7">
        <v>0.5</v>
      </c>
      <c r="J280" s="10">
        <v>1107347</v>
      </c>
      <c r="K280" s="8" t="s">
        <v>507</v>
      </c>
      <c r="L280" s="7"/>
      <c r="M280" s="8" t="s">
        <v>508</v>
      </c>
      <c r="N280" s="11">
        <v>0</v>
      </c>
      <c r="O280" s="10">
        <v>1</v>
      </c>
      <c r="P280" s="7" t="s">
        <v>36</v>
      </c>
      <c r="Q280" s="7" t="s">
        <v>37</v>
      </c>
      <c r="R280" s="7" t="s">
        <v>38</v>
      </c>
      <c r="S280" s="8"/>
      <c r="T280" s="8"/>
      <c r="U280" s="10">
        <v>1</v>
      </c>
      <c r="V280" s="10">
        <v>1</v>
      </c>
      <c r="W280" s="20">
        <v>1</v>
      </c>
      <c r="X280" s="7"/>
      <c r="Y280" s="8"/>
      <c r="Z280" s="24" t="s">
        <v>40</v>
      </c>
      <c r="AA280" s="7" t="s">
        <v>41</v>
      </c>
      <c r="AB280" s="7"/>
      <c r="AC280" s="11">
        <v>1</v>
      </c>
      <c r="AD280" s="10">
        <v>1</v>
      </c>
      <c r="AE280" s="20">
        <v>1</v>
      </c>
      <c r="AF280" s="7"/>
      <c r="AG280" s="8"/>
      <c r="AH280" s="24" t="s">
        <v>40</v>
      </c>
      <c r="AI280" s="7" t="s">
        <v>41</v>
      </c>
      <c r="AJ280" s="7"/>
      <c r="AK280" s="10">
        <v>1</v>
      </c>
      <c r="AL280" s="10">
        <v>1</v>
      </c>
      <c r="AM280" s="20">
        <v>1</v>
      </c>
      <c r="AN280" s="7"/>
      <c r="AO280" s="8"/>
      <c r="AP280" s="42">
        <v>2017680810169</v>
      </c>
      <c r="AQ280" s="7" t="s">
        <v>41</v>
      </c>
      <c r="AR280" s="7"/>
      <c r="AS280" s="10">
        <v>0</v>
      </c>
      <c r="AT280" s="11">
        <v>0</v>
      </c>
      <c r="AU280" s="10">
        <v>0</v>
      </c>
      <c r="AV280" s="12">
        <v>4400000</v>
      </c>
      <c r="AW280" s="12">
        <v>4400000</v>
      </c>
      <c r="AX280" s="12">
        <v>21266666</v>
      </c>
      <c r="AY280" s="12">
        <v>21266666</v>
      </c>
      <c r="AZ280" s="29">
        <f t="shared" si="18"/>
        <v>25666666</v>
      </c>
      <c r="BA280" s="12">
        <f t="shared" si="19"/>
        <v>25666666</v>
      </c>
    </row>
    <row r="281" spans="1:53" ht="45" x14ac:dyDescent="0.25">
      <c r="A281" s="4">
        <v>54</v>
      </c>
      <c r="B281" t="s">
        <v>29</v>
      </c>
      <c r="C281" s="4">
        <v>68081</v>
      </c>
      <c r="D281" s="16" t="s">
        <v>30</v>
      </c>
      <c r="E281" s="24" t="s">
        <v>31</v>
      </c>
      <c r="F281" s="8" t="s">
        <v>537</v>
      </c>
      <c r="G281" s="8" t="s">
        <v>538</v>
      </c>
      <c r="H281" s="10">
        <v>87</v>
      </c>
      <c r="I281" s="10">
        <v>92</v>
      </c>
      <c r="J281" s="10">
        <v>1107356</v>
      </c>
      <c r="K281" s="8" t="s">
        <v>539</v>
      </c>
      <c r="L281" s="7"/>
      <c r="M281" s="8" t="s">
        <v>540</v>
      </c>
      <c r="N281" s="11">
        <v>17</v>
      </c>
      <c r="O281" s="10">
        <v>5</v>
      </c>
      <c r="P281" s="7" t="s">
        <v>47</v>
      </c>
      <c r="Q281" s="7" t="s">
        <v>68</v>
      </c>
      <c r="R281" s="7" t="s">
        <v>69</v>
      </c>
      <c r="S281" s="8" t="s">
        <v>39</v>
      </c>
      <c r="T281" s="8"/>
      <c r="U281" s="10">
        <v>0</v>
      </c>
      <c r="V281" s="10">
        <v>0</v>
      </c>
      <c r="W281" s="20">
        <v>0</v>
      </c>
      <c r="X281" s="7"/>
      <c r="Y281" s="8"/>
      <c r="Z281" s="24"/>
      <c r="AA281" s="7" t="s">
        <v>41</v>
      </c>
      <c r="AB281" s="7"/>
      <c r="AC281" s="11">
        <v>2</v>
      </c>
      <c r="AD281" s="10">
        <v>2</v>
      </c>
      <c r="AE281" s="20">
        <v>1</v>
      </c>
      <c r="AF281" s="7"/>
      <c r="AG281" s="8"/>
      <c r="AH281" s="27" t="s">
        <v>2081</v>
      </c>
      <c r="AI281" s="7" t="s">
        <v>41</v>
      </c>
      <c r="AJ281" s="7"/>
      <c r="AK281" s="10">
        <v>2</v>
      </c>
      <c r="AL281" s="10">
        <v>2</v>
      </c>
      <c r="AM281" s="20">
        <v>1</v>
      </c>
      <c r="AN281" s="7"/>
      <c r="AO281" s="8"/>
      <c r="AP281" s="27" t="s">
        <v>2081</v>
      </c>
      <c r="AQ281" s="7" t="s">
        <v>41</v>
      </c>
      <c r="AR281" s="7"/>
      <c r="AT281" s="11">
        <v>0</v>
      </c>
      <c r="AU281" s="10">
        <v>0</v>
      </c>
      <c r="AV281" s="12">
        <v>21800000</v>
      </c>
      <c r="AW281" s="12">
        <v>21800000</v>
      </c>
      <c r="AX281" s="12">
        <v>20000000</v>
      </c>
      <c r="AY281" s="12">
        <v>13200000</v>
      </c>
      <c r="AZ281" s="29">
        <f t="shared" si="18"/>
        <v>41800000</v>
      </c>
      <c r="BA281" s="12">
        <f t="shared" si="19"/>
        <v>35000000</v>
      </c>
    </row>
    <row r="282" spans="1:53" ht="45" x14ac:dyDescent="0.25">
      <c r="A282" s="4">
        <v>54</v>
      </c>
      <c r="B282" t="s">
        <v>29</v>
      </c>
      <c r="C282" s="4">
        <v>68081</v>
      </c>
      <c r="D282" s="16" t="s">
        <v>30</v>
      </c>
      <c r="E282" s="24" t="s">
        <v>31</v>
      </c>
      <c r="F282" s="8" t="s">
        <v>537</v>
      </c>
      <c r="G282" s="8" t="s">
        <v>538</v>
      </c>
      <c r="H282" s="10">
        <v>87</v>
      </c>
      <c r="I282" s="10">
        <v>92</v>
      </c>
      <c r="J282" s="10">
        <v>1107357</v>
      </c>
      <c r="K282" s="8" t="s">
        <v>562</v>
      </c>
      <c r="L282" s="7"/>
      <c r="M282" s="8" t="s">
        <v>563</v>
      </c>
      <c r="N282" s="11">
        <v>1</v>
      </c>
      <c r="O282" s="10">
        <v>2</v>
      </c>
      <c r="P282" s="7" t="s">
        <v>47</v>
      </c>
      <c r="Q282" s="7" t="s">
        <v>68</v>
      </c>
      <c r="R282" s="7" t="s">
        <v>69</v>
      </c>
      <c r="S282" s="8" t="s">
        <v>39</v>
      </c>
      <c r="T282" s="8"/>
      <c r="U282" s="10">
        <v>0</v>
      </c>
      <c r="V282" s="10">
        <v>0</v>
      </c>
      <c r="W282" s="20">
        <v>0</v>
      </c>
      <c r="X282" s="7"/>
      <c r="Y282" s="8"/>
      <c r="Z282" s="24"/>
      <c r="AA282" s="7" t="s">
        <v>41</v>
      </c>
      <c r="AB282" s="7"/>
      <c r="AC282" s="11">
        <v>1</v>
      </c>
      <c r="AD282" s="10">
        <v>1</v>
      </c>
      <c r="AE282" s="20">
        <v>1</v>
      </c>
      <c r="AF282" s="7"/>
      <c r="AG282" s="8" t="s">
        <v>564</v>
      </c>
      <c r="AH282" s="27" t="s">
        <v>2081</v>
      </c>
      <c r="AI282" s="7" t="s">
        <v>41</v>
      </c>
      <c r="AJ282" s="7"/>
      <c r="AK282" s="10">
        <v>1</v>
      </c>
      <c r="AL282" s="10">
        <v>1</v>
      </c>
      <c r="AM282" s="20">
        <v>1</v>
      </c>
      <c r="AN282" s="7"/>
      <c r="AO282" s="8"/>
      <c r="AP282" s="27" t="s">
        <v>2081</v>
      </c>
      <c r="AQ282" s="7" t="s">
        <v>41</v>
      </c>
      <c r="AR282" s="7"/>
      <c r="AS282" s="10">
        <v>0</v>
      </c>
      <c r="AT282" s="11">
        <v>0</v>
      </c>
      <c r="AU282" s="10">
        <v>0</v>
      </c>
      <c r="AV282" s="12">
        <v>28610000</v>
      </c>
      <c r="AW282" s="12">
        <v>28610000</v>
      </c>
      <c r="AX282" s="12">
        <v>20000000</v>
      </c>
      <c r="AY282" s="12">
        <v>19500000</v>
      </c>
      <c r="AZ282" s="29">
        <f t="shared" si="18"/>
        <v>48610000</v>
      </c>
      <c r="BA282" s="12">
        <f t="shared" si="19"/>
        <v>48110000</v>
      </c>
    </row>
    <row r="283" spans="1:53" ht="45" x14ac:dyDescent="0.25">
      <c r="A283" s="4">
        <v>54</v>
      </c>
      <c r="B283" t="s">
        <v>29</v>
      </c>
      <c r="C283" s="4">
        <v>68081</v>
      </c>
      <c r="D283" s="16" t="s">
        <v>30</v>
      </c>
      <c r="E283" s="24" t="s">
        <v>31</v>
      </c>
      <c r="F283" s="8" t="s">
        <v>537</v>
      </c>
      <c r="G283" s="8" t="s">
        <v>538</v>
      </c>
      <c r="H283" s="10">
        <v>87</v>
      </c>
      <c r="I283" s="10">
        <v>92</v>
      </c>
      <c r="J283" s="10">
        <v>1107358</v>
      </c>
      <c r="K283" s="8" t="s">
        <v>586</v>
      </c>
      <c r="L283" s="7"/>
      <c r="M283" s="8" t="s">
        <v>587</v>
      </c>
      <c r="N283" s="11">
        <v>1</v>
      </c>
      <c r="O283" s="10">
        <v>1</v>
      </c>
      <c r="P283" s="7" t="s">
        <v>36</v>
      </c>
      <c r="Q283" s="7" t="s">
        <v>68</v>
      </c>
      <c r="R283" s="7" t="s">
        <v>69</v>
      </c>
      <c r="S283" s="8" t="s">
        <v>39</v>
      </c>
      <c r="T283" s="8"/>
      <c r="U283" s="10">
        <v>1</v>
      </c>
      <c r="V283" s="10">
        <v>1</v>
      </c>
      <c r="W283" s="20">
        <v>1</v>
      </c>
      <c r="X283" s="7"/>
      <c r="Y283" s="8"/>
      <c r="Z283" s="24" t="s">
        <v>588</v>
      </c>
      <c r="AA283" s="7" t="s">
        <v>41</v>
      </c>
      <c r="AB283" s="7"/>
      <c r="AC283" s="11">
        <v>1</v>
      </c>
      <c r="AD283" s="10">
        <v>1</v>
      </c>
      <c r="AE283" s="20">
        <v>1</v>
      </c>
      <c r="AF283" s="7"/>
      <c r="AG283" s="8"/>
      <c r="AH283" s="27" t="s">
        <v>2081</v>
      </c>
      <c r="AI283" s="7" t="s">
        <v>41</v>
      </c>
      <c r="AJ283" s="7"/>
      <c r="AK283" s="10">
        <v>1</v>
      </c>
      <c r="AL283" s="10">
        <v>1</v>
      </c>
      <c r="AM283" s="20">
        <v>1</v>
      </c>
      <c r="AN283" s="7"/>
      <c r="AO283" s="8"/>
      <c r="AP283" s="27" t="s">
        <v>2081</v>
      </c>
      <c r="AQ283" s="7" t="s">
        <v>41</v>
      </c>
      <c r="AR283" s="7"/>
      <c r="AS283" s="10">
        <v>0</v>
      </c>
      <c r="AT283" s="11">
        <v>0</v>
      </c>
      <c r="AU283" s="10">
        <v>0</v>
      </c>
      <c r="AV283" s="12">
        <v>30000000</v>
      </c>
      <c r="AW283" s="12">
        <v>6600000</v>
      </c>
      <c r="AX283" s="12">
        <v>30000000</v>
      </c>
      <c r="AY283" s="12">
        <v>13200000</v>
      </c>
      <c r="AZ283" s="29">
        <f t="shared" si="18"/>
        <v>60000000</v>
      </c>
      <c r="BA283" s="12">
        <f t="shared" si="19"/>
        <v>19800000</v>
      </c>
    </row>
    <row r="284" spans="1:53" ht="45" x14ac:dyDescent="0.25">
      <c r="A284" s="4">
        <v>54</v>
      </c>
      <c r="B284" t="s">
        <v>29</v>
      </c>
      <c r="C284" s="4">
        <v>68081</v>
      </c>
      <c r="D284" s="16" t="s">
        <v>30</v>
      </c>
      <c r="E284" s="24" t="s">
        <v>31</v>
      </c>
      <c r="F284" s="8" t="s">
        <v>537</v>
      </c>
      <c r="G284" s="8" t="s">
        <v>538</v>
      </c>
      <c r="H284" s="10">
        <v>87</v>
      </c>
      <c r="I284" s="10">
        <v>92</v>
      </c>
      <c r="J284" s="10">
        <v>1107359</v>
      </c>
      <c r="K284" s="8" t="s">
        <v>624</v>
      </c>
      <c r="L284" s="7"/>
      <c r="M284" s="8" t="s">
        <v>625</v>
      </c>
      <c r="N284" s="11">
        <v>1</v>
      </c>
      <c r="O284" s="10">
        <v>1</v>
      </c>
      <c r="P284" s="7" t="s">
        <v>36</v>
      </c>
      <c r="Q284" s="7" t="s">
        <v>68</v>
      </c>
      <c r="R284" s="7" t="s">
        <v>69</v>
      </c>
      <c r="S284" s="8" t="s">
        <v>39</v>
      </c>
      <c r="T284" s="8"/>
      <c r="U284" s="10">
        <v>1</v>
      </c>
      <c r="V284" s="10">
        <v>1</v>
      </c>
      <c r="W284" s="20">
        <v>1</v>
      </c>
      <c r="X284" s="7"/>
      <c r="Y284" s="11">
        <v>110200000</v>
      </c>
      <c r="Z284" s="27" t="s">
        <v>2082</v>
      </c>
      <c r="AA284" s="7" t="s">
        <v>41</v>
      </c>
      <c r="AB284" s="7"/>
      <c r="AC284" s="11">
        <v>1</v>
      </c>
      <c r="AD284" s="10">
        <v>1</v>
      </c>
      <c r="AE284" s="20">
        <v>1</v>
      </c>
      <c r="AF284" s="7"/>
      <c r="AG284" s="11">
        <v>110200000</v>
      </c>
      <c r="AH284" s="27" t="s">
        <v>2082</v>
      </c>
      <c r="AI284" s="7" t="s">
        <v>41</v>
      </c>
      <c r="AJ284" s="7"/>
      <c r="AK284" s="10">
        <v>1</v>
      </c>
      <c r="AL284" s="10">
        <v>1</v>
      </c>
      <c r="AM284" s="20">
        <v>1</v>
      </c>
      <c r="AN284" s="7"/>
      <c r="AO284" s="8"/>
      <c r="AP284" s="27" t="s">
        <v>2082</v>
      </c>
      <c r="AQ284" s="7" t="s">
        <v>41</v>
      </c>
      <c r="AR284" s="7"/>
      <c r="AS284" s="12">
        <v>510400000</v>
      </c>
      <c r="AT284" s="14">
        <v>506665600</v>
      </c>
      <c r="AU284" s="10">
        <v>0</v>
      </c>
      <c r="AV284" s="12">
        <v>129100000</v>
      </c>
      <c r="AW284" s="12">
        <v>129100000</v>
      </c>
      <c r="AX284" s="12">
        <v>416051198</v>
      </c>
      <c r="AY284" s="12">
        <v>416051198</v>
      </c>
      <c r="AZ284" s="29">
        <f t="shared" si="18"/>
        <v>1055551198</v>
      </c>
      <c r="BA284" s="12">
        <f t="shared" si="19"/>
        <v>1051816798</v>
      </c>
    </row>
    <row r="285" spans="1:53" ht="60" x14ac:dyDescent="0.25">
      <c r="A285" s="4">
        <v>54</v>
      </c>
      <c r="B285" t="s">
        <v>29</v>
      </c>
      <c r="C285" s="4">
        <v>68081</v>
      </c>
      <c r="D285" s="16" t="s">
        <v>30</v>
      </c>
      <c r="E285" s="24" t="s">
        <v>31</v>
      </c>
      <c r="F285" s="8" t="s">
        <v>537</v>
      </c>
      <c r="G285" s="8" t="s">
        <v>538</v>
      </c>
      <c r="H285" s="10">
        <v>87</v>
      </c>
      <c r="I285" s="10">
        <v>92</v>
      </c>
      <c r="J285" s="10">
        <v>1107360</v>
      </c>
      <c r="K285" s="8" t="s">
        <v>667</v>
      </c>
      <c r="L285" s="7"/>
      <c r="M285" s="8" t="s">
        <v>668</v>
      </c>
      <c r="N285" s="11">
        <v>0</v>
      </c>
      <c r="O285" s="10">
        <v>1</v>
      </c>
      <c r="P285" s="7" t="s">
        <v>47</v>
      </c>
      <c r="Q285" s="7" t="s">
        <v>68</v>
      </c>
      <c r="R285" s="7" t="s">
        <v>69</v>
      </c>
      <c r="S285" s="8" t="s">
        <v>39</v>
      </c>
      <c r="T285" s="8"/>
      <c r="U285" s="10">
        <v>0</v>
      </c>
      <c r="V285" s="10">
        <v>0</v>
      </c>
      <c r="W285" s="20">
        <v>0</v>
      </c>
      <c r="X285" s="7"/>
      <c r="Y285" s="8"/>
      <c r="Z285" s="24"/>
      <c r="AA285" s="7" t="s">
        <v>41</v>
      </c>
      <c r="AB285" s="7"/>
      <c r="AC285" s="11">
        <v>1</v>
      </c>
      <c r="AD285" s="10">
        <v>1</v>
      </c>
      <c r="AE285" s="20">
        <v>1</v>
      </c>
      <c r="AF285" s="7"/>
      <c r="AG285" s="8"/>
      <c r="AH285" s="27" t="s">
        <v>2081</v>
      </c>
      <c r="AI285" s="7" t="s">
        <v>41</v>
      </c>
      <c r="AJ285" s="7"/>
      <c r="AK285" s="10">
        <v>0</v>
      </c>
      <c r="AL285" s="10">
        <v>0</v>
      </c>
      <c r="AM285" s="20">
        <v>0</v>
      </c>
      <c r="AN285" s="7"/>
      <c r="AO285" s="8"/>
      <c r="AP285" s="27" t="s">
        <v>2081</v>
      </c>
      <c r="AQ285" s="7" t="s">
        <v>41</v>
      </c>
      <c r="AR285" s="7"/>
      <c r="AS285" s="10">
        <v>0</v>
      </c>
      <c r="AT285" s="11">
        <v>0</v>
      </c>
      <c r="AU285" s="10">
        <v>0</v>
      </c>
      <c r="AV285" s="12">
        <v>44000000</v>
      </c>
      <c r="AW285" s="12">
        <v>9900000</v>
      </c>
      <c r="AX285" s="12">
        <v>58980000</v>
      </c>
      <c r="AY285" s="10">
        <v>0</v>
      </c>
      <c r="AZ285" s="29">
        <f t="shared" si="18"/>
        <v>102980000</v>
      </c>
      <c r="BA285" s="12">
        <f t="shared" si="19"/>
        <v>9900000</v>
      </c>
    </row>
    <row r="286" spans="1:53" ht="135" x14ac:dyDescent="0.25">
      <c r="A286" s="4">
        <v>54</v>
      </c>
      <c r="B286" t="s">
        <v>29</v>
      </c>
      <c r="C286" s="4">
        <v>68081</v>
      </c>
      <c r="D286" s="16" t="s">
        <v>30</v>
      </c>
      <c r="E286" s="24" t="s">
        <v>431</v>
      </c>
      <c r="F286" s="8" t="s">
        <v>432</v>
      </c>
      <c r="G286" s="8" t="s">
        <v>433</v>
      </c>
      <c r="H286" s="10">
        <v>168</v>
      </c>
      <c r="I286" s="10">
        <v>166</v>
      </c>
      <c r="J286" s="10">
        <v>1107023</v>
      </c>
      <c r="K286" s="8" t="s">
        <v>434</v>
      </c>
      <c r="L286" s="7"/>
      <c r="M286" s="8" t="s">
        <v>435</v>
      </c>
      <c r="N286" s="14">
        <v>47000</v>
      </c>
      <c r="O286" s="12">
        <v>47000</v>
      </c>
      <c r="P286" s="7" t="s">
        <v>36</v>
      </c>
      <c r="Q286" s="7" t="s">
        <v>436</v>
      </c>
      <c r="R286" s="7" t="s">
        <v>437</v>
      </c>
      <c r="S286" s="8" t="s">
        <v>438</v>
      </c>
      <c r="T286" s="8"/>
      <c r="U286" s="12">
        <v>47000</v>
      </c>
      <c r="V286" s="12">
        <v>61622</v>
      </c>
      <c r="W286" s="20">
        <v>1</v>
      </c>
      <c r="X286" s="7"/>
      <c r="Y286" s="8" t="s">
        <v>439</v>
      </c>
      <c r="Z286" s="27" t="s">
        <v>2083</v>
      </c>
      <c r="AA286" s="7" t="s">
        <v>41</v>
      </c>
      <c r="AB286" s="7"/>
      <c r="AC286" s="14">
        <v>47000</v>
      </c>
      <c r="AD286" s="12">
        <v>53074</v>
      </c>
      <c r="AE286" s="20">
        <v>1</v>
      </c>
      <c r="AF286" s="7"/>
      <c r="AG286" s="8" t="s">
        <v>439</v>
      </c>
      <c r="AH286" s="27" t="s">
        <v>2083</v>
      </c>
      <c r="AI286" s="7" t="s">
        <v>41</v>
      </c>
      <c r="AJ286" s="7"/>
      <c r="AK286" s="12">
        <v>47000</v>
      </c>
      <c r="AL286" s="12">
        <v>54468</v>
      </c>
      <c r="AM286" s="20">
        <v>1</v>
      </c>
      <c r="AN286" s="7"/>
      <c r="AO286" s="8" t="s">
        <v>440</v>
      </c>
      <c r="AP286" s="27" t="s">
        <v>2083</v>
      </c>
      <c r="AQ286" s="7" t="s">
        <v>41</v>
      </c>
      <c r="AR286" s="7"/>
      <c r="AS286" s="12">
        <v>3504064580</v>
      </c>
      <c r="AT286" s="14">
        <v>1158746880</v>
      </c>
      <c r="AU286" s="10">
        <v>0</v>
      </c>
      <c r="AV286" s="12">
        <v>2762717275</v>
      </c>
      <c r="AW286" s="12">
        <v>2682308908</v>
      </c>
      <c r="AX286" s="12">
        <v>3350112450</v>
      </c>
      <c r="AY286" s="12">
        <v>3260112450</v>
      </c>
      <c r="AZ286" s="12">
        <f t="shared" si="18"/>
        <v>9616894305</v>
      </c>
      <c r="BA286" s="12">
        <f t="shared" si="19"/>
        <v>7101168238</v>
      </c>
    </row>
    <row r="287" spans="1:53" ht="60" x14ac:dyDescent="0.25">
      <c r="A287" s="4">
        <v>54</v>
      </c>
      <c r="B287" t="s">
        <v>29</v>
      </c>
      <c r="C287" s="4">
        <v>68081</v>
      </c>
      <c r="D287" s="16" t="s">
        <v>30</v>
      </c>
      <c r="E287" s="24" t="s">
        <v>431</v>
      </c>
      <c r="F287" s="8" t="s">
        <v>432</v>
      </c>
      <c r="G287" s="8" t="s">
        <v>433</v>
      </c>
      <c r="H287" s="10">
        <v>168</v>
      </c>
      <c r="I287" s="10">
        <v>166</v>
      </c>
      <c r="J287" s="10">
        <v>1107010</v>
      </c>
      <c r="K287" s="8" t="s">
        <v>454</v>
      </c>
      <c r="L287" s="7"/>
      <c r="M287" s="8" t="s">
        <v>455</v>
      </c>
      <c r="N287" s="11">
        <v>2</v>
      </c>
      <c r="O287" s="10">
        <v>2</v>
      </c>
      <c r="P287" s="7" t="s">
        <v>47</v>
      </c>
      <c r="Q287" s="7" t="s">
        <v>456</v>
      </c>
      <c r="R287" s="7" t="s">
        <v>457</v>
      </c>
      <c r="S287" s="8" t="s">
        <v>438</v>
      </c>
      <c r="T287" s="8"/>
      <c r="U287" s="10">
        <v>0</v>
      </c>
      <c r="V287" s="10">
        <v>0</v>
      </c>
      <c r="W287" s="20">
        <v>0</v>
      </c>
      <c r="X287" s="7"/>
      <c r="Y287" s="8"/>
      <c r="Z287" s="24"/>
      <c r="AA287" s="7" t="s">
        <v>41</v>
      </c>
      <c r="AB287" s="7"/>
      <c r="AC287" s="11">
        <v>1</v>
      </c>
      <c r="AD287" s="10">
        <v>1</v>
      </c>
      <c r="AE287" s="20">
        <v>1</v>
      </c>
      <c r="AF287" s="7"/>
      <c r="AG287" s="8"/>
      <c r="AH287" s="27" t="s">
        <v>2084</v>
      </c>
      <c r="AI287" s="7" t="s">
        <v>41</v>
      </c>
      <c r="AJ287" s="7"/>
      <c r="AK287" s="10">
        <v>1</v>
      </c>
      <c r="AL287" s="10">
        <v>1</v>
      </c>
      <c r="AM287" s="20">
        <v>1</v>
      </c>
      <c r="AN287" s="7"/>
      <c r="AO287" s="8"/>
      <c r="AP287" s="27" t="s">
        <v>2084</v>
      </c>
      <c r="AQ287" s="7" t="s">
        <v>41</v>
      </c>
      <c r="AR287" s="7"/>
      <c r="AS287" s="12">
        <v>2108369266</v>
      </c>
      <c r="AT287" s="11">
        <v>0</v>
      </c>
      <c r="AU287" s="10">
        <v>0</v>
      </c>
      <c r="AV287" s="12">
        <v>1765308986</v>
      </c>
      <c r="AW287" s="10">
        <v>0</v>
      </c>
      <c r="AX287" s="12">
        <v>1853574436</v>
      </c>
      <c r="AY287" s="12">
        <v>1281129271</v>
      </c>
      <c r="AZ287" s="12">
        <f t="shared" si="18"/>
        <v>5727252688</v>
      </c>
      <c r="BA287" s="12">
        <f t="shared" si="19"/>
        <v>1281129271</v>
      </c>
    </row>
    <row r="288" spans="1:53" ht="75" x14ac:dyDescent="0.25">
      <c r="A288" s="4">
        <v>54</v>
      </c>
      <c r="B288" t="s">
        <v>29</v>
      </c>
      <c r="C288" s="4">
        <v>68081</v>
      </c>
      <c r="D288" s="16" t="s">
        <v>30</v>
      </c>
      <c r="E288" s="24" t="s">
        <v>431</v>
      </c>
      <c r="F288" s="8" t="s">
        <v>432</v>
      </c>
      <c r="G288" s="8" t="s">
        <v>433</v>
      </c>
      <c r="H288" s="10">
        <v>168</v>
      </c>
      <c r="I288" s="10">
        <v>166</v>
      </c>
      <c r="J288" s="10">
        <v>1107016</v>
      </c>
      <c r="K288" s="8" t="s">
        <v>603</v>
      </c>
      <c r="L288" s="7"/>
      <c r="M288" s="8" t="s">
        <v>604</v>
      </c>
      <c r="N288" s="11">
        <v>0</v>
      </c>
      <c r="O288" s="10">
        <v>1</v>
      </c>
      <c r="P288" s="7" t="s">
        <v>47</v>
      </c>
      <c r="Q288" s="7" t="s">
        <v>456</v>
      </c>
      <c r="R288" s="7" t="s">
        <v>457</v>
      </c>
      <c r="S288" s="8" t="s">
        <v>605</v>
      </c>
      <c r="T288" s="8"/>
      <c r="U288" s="9">
        <v>0.25</v>
      </c>
      <c r="V288" s="9">
        <v>0.25</v>
      </c>
      <c r="W288" s="20">
        <v>1</v>
      </c>
      <c r="X288" s="7"/>
      <c r="Y288" s="8"/>
      <c r="Z288" s="24" t="s">
        <v>606</v>
      </c>
      <c r="AA288" s="7" t="s">
        <v>41</v>
      </c>
      <c r="AB288" s="7"/>
      <c r="AC288" s="13">
        <v>0.25</v>
      </c>
      <c r="AD288" s="9">
        <v>0.25</v>
      </c>
      <c r="AE288" s="20">
        <v>1</v>
      </c>
      <c r="AF288" s="7"/>
      <c r="AG288" s="8"/>
      <c r="AH288" s="24" t="s">
        <v>606</v>
      </c>
      <c r="AI288" s="7" t="s">
        <v>41</v>
      </c>
      <c r="AJ288" s="7"/>
      <c r="AK288" s="9">
        <v>0.25</v>
      </c>
      <c r="AL288" s="9">
        <v>0.25</v>
      </c>
      <c r="AM288" s="20">
        <v>1</v>
      </c>
      <c r="AN288" s="7"/>
      <c r="AO288" s="8" t="s">
        <v>607</v>
      </c>
      <c r="AP288" s="27" t="s">
        <v>2085</v>
      </c>
      <c r="AQ288" s="7" t="s">
        <v>41</v>
      </c>
      <c r="AR288" s="7"/>
      <c r="AS288" s="12">
        <v>400000000</v>
      </c>
      <c r="AT288" s="11">
        <v>0</v>
      </c>
      <c r="AU288" s="10">
        <v>0</v>
      </c>
      <c r="AV288" s="12">
        <v>300000000</v>
      </c>
      <c r="AW288" s="10">
        <v>0</v>
      </c>
      <c r="AX288" s="12">
        <v>1100438636</v>
      </c>
      <c r="AY288" s="12">
        <v>1100438636</v>
      </c>
      <c r="AZ288" s="12">
        <f t="shared" si="18"/>
        <v>1800438636</v>
      </c>
      <c r="BA288" s="12">
        <f t="shared" si="19"/>
        <v>1100438636</v>
      </c>
    </row>
    <row r="289" spans="1:53" ht="75" x14ac:dyDescent="0.25">
      <c r="A289" s="4">
        <v>54</v>
      </c>
      <c r="B289" t="s">
        <v>29</v>
      </c>
      <c r="C289" s="4">
        <v>68081</v>
      </c>
      <c r="D289" s="16" t="s">
        <v>30</v>
      </c>
      <c r="E289" s="24" t="s">
        <v>431</v>
      </c>
      <c r="F289" s="8" t="s">
        <v>432</v>
      </c>
      <c r="G289" s="8" t="s">
        <v>433</v>
      </c>
      <c r="H289" s="10">
        <v>168</v>
      </c>
      <c r="I289" s="10">
        <v>166</v>
      </c>
      <c r="J289" s="10">
        <v>1107013</v>
      </c>
      <c r="K289" s="8" t="s">
        <v>608</v>
      </c>
      <c r="L289" s="7"/>
      <c r="M289" s="8" t="s">
        <v>609</v>
      </c>
      <c r="N289" s="11">
        <v>423</v>
      </c>
      <c r="O289" s="10">
        <v>77</v>
      </c>
      <c r="P289" s="7" t="s">
        <v>47</v>
      </c>
      <c r="Q289" s="7" t="s">
        <v>456</v>
      </c>
      <c r="R289" s="7" t="s">
        <v>457</v>
      </c>
      <c r="S289" s="8" t="s">
        <v>605</v>
      </c>
      <c r="T289" s="8"/>
      <c r="U289" s="10">
        <v>0</v>
      </c>
      <c r="V289" s="10">
        <v>0</v>
      </c>
      <c r="W289" s="20">
        <v>0</v>
      </c>
      <c r="X289" s="7"/>
      <c r="Y289" s="8"/>
      <c r="Z289" s="27" t="s">
        <v>2086</v>
      </c>
      <c r="AA289" s="7" t="s">
        <v>41</v>
      </c>
      <c r="AB289" s="7"/>
      <c r="AC289" s="11">
        <v>0</v>
      </c>
      <c r="AD289" s="10">
        <v>0</v>
      </c>
      <c r="AE289" s="20">
        <v>0</v>
      </c>
      <c r="AF289" s="7"/>
      <c r="AG289" s="8"/>
      <c r="AH289" s="27" t="s">
        <v>2086</v>
      </c>
      <c r="AI289" s="7" t="s">
        <v>41</v>
      </c>
      <c r="AJ289" s="7"/>
      <c r="AK289" s="10">
        <v>60</v>
      </c>
      <c r="AL289" s="10">
        <v>82</v>
      </c>
      <c r="AM289" s="20">
        <v>1</v>
      </c>
      <c r="AN289" s="7"/>
      <c r="AO289" s="8"/>
      <c r="AP289" s="27" t="s">
        <v>2086</v>
      </c>
      <c r="AQ289" s="7" t="s">
        <v>41</v>
      </c>
      <c r="AR289" s="7"/>
      <c r="AS289" s="12">
        <v>3550337902</v>
      </c>
      <c r="AT289" s="11">
        <v>0</v>
      </c>
      <c r="AU289" s="12">
        <v>25220503</v>
      </c>
      <c r="AV289" s="12">
        <v>8679452594</v>
      </c>
      <c r="AW289" s="12">
        <v>7882902097</v>
      </c>
      <c r="AX289" s="12">
        <v>5800000000</v>
      </c>
      <c r="AY289" s="12">
        <v>4835877488</v>
      </c>
      <c r="AZ289" s="12">
        <f t="shared" si="18"/>
        <v>18029790496</v>
      </c>
      <c r="BA289" s="12">
        <f t="shared" si="19"/>
        <v>12718779585</v>
      </c>
    </row>
    <row r="290" spans="1:53" ht="75" x14ac:dyDescent="0.25">
      <c r="A290" s="4">
        <v>54</v>
      </c>
      <c r="B290" t="s">
        <v>29</v>
      </c>
      <c r="C290" s="4">
        <v>68081</v>
      </c>
      <c r="D290" s="16" t="s">
        <v>30</v>
      </c>
      <c r="E290" s="24" t="s">
        <v>431</v>
      </c>
      <c r="F290" s="8" t="s">
        <v>432</v>
      </c>
      <c r="G290" s="8" t="s">
        <v>433</v>
      </c>
      <c r="H290" s="10">
        <v>168</v>
      </c>
      <c r="I290" s="10">
        <v>166</v>
      </c>
      <c r="J290" s="10">
        <v>1107009</v>
      </c>
      <c r="K290" s="8" t="s">
        <v>610</v>
      </c>
      <c r="L290" s="7"/>
      <c r="M290" s="8" t="s">
        <v>611</v>
      </c>
      <c r="N290" s="11">
        <v>0</v>
      </c>
      <c r="O290" s="10">
        <v>2</v>
      </c>
      <c r="P290" s="7" t="s">
        <v>47</v>
      </c>
      <c r="Q290" s="7" t="s">
        <v>456</v>
      </c>
      <c r="R290" s="7" t="s">
        <v>457</v>
      </c>
      <c r="S290" s="8" t="s">
        <v>605</v>
      </c>
      <c r="T290" s="8"/>
      <c r="U290" s="10">
        <v>0</v>
      </c>
      <c r="V290" s="7">
        <v>0.1</v>
      </c>
      <c r="W290" s="20">
        <v>0</v>
      </c>
      <c r="X290" s="7"/>
      <c r="Y290" s="8" t="s">
        <v>612</v>
      </c>
      <c r="Z290" s="24" t="s">
        <v>613</v>
      </c>
      <c r="AA290" s="7" t="s">
        <v>41</v>
      </c>
      <c r="AB290" s="7"/>
      <c r="AC290" s="11">
        <v>0</v>
      </c>
      <c r="AD290" s="10">
        <v>0</v>
      </c>
      <c r="AE290" s="20">
        <v>0</v>
      </c>
      <c r="AF290" s="7"/>
      <c r="AG290" s="8" t="s">
        <v>612</v>
      </c>
      <c r="AH290" s="27" t="s">
        <v>2087</v>
      </c>
      <c r="AI290" s="7" t="s">
        <v>41</v>
      </c>
      <c r="AJ290" s="7"/>
      <c r="AK290" s="10">
        <v>1</v>
      </c>
      <c r="AL290" s="10">
        <v>2</v>
      </c>
      <c r="AM290" s="20">
        <v>1</v>
      </c>
      <c r="AN290" s="7"/>
      <c r="AO290" s="8" t="s">
        <v>614</v>
      </c>
      <c r="AP290" s="27" t="s">
        <v>2087</v>
      </c>
      <c r="AQ290" s="7" t="s">
        <v>41</v>
      </c>
      <c r="AR290" s="7"/>
      <c r="AS290" s="12">
        <v>702510780</v>
      </c>
      <c r="AT290" s="14">
        <v>33060000</v>
      </c>
      <c r="AU290" s="10">
        <v>0</v>
      </c>
      <c r="AV290" s="12">
        <v>1723964550</v>
      </c>
      <c r="AW290" s="12">
        <v>1482664792</v>
      </c>
      <c r="AX290" s="12">
        <v>984421095</v>
      </c>
      <c r="AY290" s="12">
        <v>347972973</v>
      </c>
      <c r="AZ290" s="12">
        <f t="shared" si="18"/>
        <v>3410896425</v>
      </c>
      <c r="BA290" s="12">
        <f t="shared" si="19"/>
        <v>1863697765</v>
      </c>
    </row>
    <row r="291" spans="1:53" ht="75" x14ac:dyDescent="0.25">
      <c r="A291" s="4">
        <v>54</v>
      </c>
      <c r="B291" t="s">
        <v>29</v>
      </c>
      <c r="C291" s="4">
        <v>68081</v>
      </c>
      <c r="D291" s="16" t="s">
        <v>30</v>
      </c>
      <c r="E291" s="24" t="s">
        <v>431</v>
      </c>
      <c r="F291" s="8" t="s">
        <v>432</v>
      </c>
      <c r="G291" s="8" t="s">
        <v>433</v>
      </c>
      <c r="H291" s="10">
        <v>168</v>
      </c>
      <c r="I291" s="10">
        <v>166</v>
      </c>
      <c r="J291" s="10">
        <v>1107012</v>
      </c>
      <c r="K291" s="8" t="s">
        <v>615</v>
      </c>
      <c r="L291" s="7"/>
      <c r="M291" s="8" t="s">
        <v>616</v>
      </c>
      <c r="N291" s="11">
        <v>0</v>
      </c>
      <c r="O291" s="10">
        <v>1</v>
      </c>
      <c r="P291" s="7" t="s">
        <v>47</v>
      </c>
      <c r="Q291" s="7" t="s">
        <v>456</v>
      </c>
      <c r="R291" s="7" t="s">
        <v>457</v>
      </c>
      <c r="S291" s="8" t="s">
        <v>605</v>
      </c>
      <c r="T291" s="8"/>
      <c r="U291" s="10">
        <v>0</v>
      </c>
      <c r="V291" s="10">
        <v>0</v>
      </c>
      <c r="W291" s="20">
        <v>0</v>
      </c>
      <c r="X291" s="7"/>
      <c r="Y291" s="8"/>
      <c r="Z291" s="24"/>
      <c r="AA291" s="7" t="s">
        <v>41</v>
      </c>
      <c r="AB291" s="7"/>
      <c r="AC291" s="11">
        <v>0</v>
      </c>
      <c r="AD291" s="10">
        <v>0</v>
      </c>
      <c r="AE291" s="20">
        <v>0</v>
      </c>
      <c r="AF291" s="7"/>
      <c r="AG291" s="8" t="s">
        <v>617</v>
      </c>
      <c r="AH291" s="27" t="s">
        <v>2088</v>
      </c>
      <c r="AI291" s="7" t="s">
        <v>41</v>
      </c>
      <c r="AJ291" s="7"/>
      <c r="AK291" s="10">
        <v>1</v>
      </c>
      <c r="AL291" s="10">
        <v>0</v>
      </c>
      <c r="AM291" s="20">
        <v>0</v>
      </c>
      <c r="AN291" s="7"/>
      <c r="AO291" s="8"/>
      <c r="AP291" s="27" t="s">
        <v>2088</v>
      </c>
      <c r="AQ291" s="7" t="s">
        <v>41</v>
      </c>
      <c r="AR291" s="7"/>
      <c r="AS291" s="10">
        <v>0</v>
      </c>
      <c r="AT291" s="11">
        <v>0</v>
      </c>
      <c r="AU291" s="10">
        <v>0</v>
      </c>
      <c r="AV291" s="12">
        <v>100000000</v>
      </c>
      <c r="AW291" s="10">
        <v>0</v>
      </c>
      <c r="AX291" s="10">
        <v>0</v>
      </c>
      <c r="AY291" s="10">
        <v>0</v>
      </c>
      <c r="AZ291" s="12">
        <f t="shared" si="18"/>
        <v>100000000</v>
      </c>
      <c r="BA291" s="12">
        <f t="shared" si="19"/>
        <v>0</v>
      </c>
    </row>
    <row r="292" spans="1:53" ht="90" x14ac:dyDescent="0.25">
      <c r="A292" s="4">
        <v>54</v>
      </c>
      <c r="B292" t="s">
        <v>29</v>
      </c>
      <c r="C292" s="4">
        <v>68081</v>
      </c>
      <c r="D292" s="16" t="s">
        <v>30</v>
      </c>
      <c r="E292" s="24" t="s">
        <v>431</v>
      </c>
      <c r="F292" s="8" t="s">
        <v>432</v>
      </c>
      <c r="G292" s="8" t="s">
        <v>433</v>
      </c>
      <c r="H292" s="10">
        <v>168</v>
      </c>
      <c r="I292" s="10">
        <v>166</v>
      </c>
      <c r="J292" s="10">
        <v>1107027</v>
      </c>
      <c r="K292" s="8" t="s">
        <v>618</v>
      </c>
      <c r="L292" s="7"/>
      <c r="M292" s="8" t="s">
        <v>619</v>
      </c>
      <c r="N292" s="11">
        <v>0</v>
      </c>
      <c r="O292" s="10">
        <v>1</v>
      </c>
      <c r="P292" s="7" t="s">
        <v>47</v>
      </c>
      <c r="Q292" s="7" t="s">
        <v>456</v>
      </c>
      <c r="R292" s="7" t="s">
        <v>457</v>
      </c>
      <c r="S292" s="8" t="s">
        <v>605</v>
      </c>
      <c r="T292" s="8"/>
      <c r="U292" s="9">
        <v>0.25</v>
      </c>
      <c r="V292" s="9">
        <v>0.25</v>
      </c>
      <c r="W292" s="20">
        <v>1</v>
      </c>
      <c r="X292" s="7"/>
      <c r="Y292" s="8" t="s">
        <v>620</v>
      </c>
      <c r="Z292" s="24" t="s">
        <v>621</v>
      </c>
      <c r="AA292" s="7" t="s">
        <v>41</v>
      </c>
      <c r="AB292" s="7"/>
      <c r="AC292" s="13">
        <v>0.25</v>
      </c>
      <c r="AD292" s="9">
        <v>0.15</v>
      </c>
      <c r="AE292" s="20">
        <v>0.6</v>
      </c>
      <c r="AF292" s="7"/>
      <c r="AG292" s="8" t="s">
        <v>620</v>
      </c>
      <c r="AH292" s="24" t="s">
        <v>622</v>
      </c>
      <c r="AI292" s="7" t="s">
        <v>41</v>
      </c>
      <c r="AJ292" s="7"/>
      <c r="AK292" s="9">
        <v>0.25</v>
      </c>
      <c r="AL292" s="9">
        <v>0.12</v>
      </c>
      <c r="AM292" s="20">
        <v>1</v>
      </c>
      <c r="AN292" s="7"/>
      <c r="AO292" s="8" t="s">
        <v>623</v>
      </c>
      <c r="AP292" s="24" t="s">
        <v>622</v>
      </c>
      <c r="AQ292" s="7" t="s">
        <v>41</v>
      </c>
      <c r="AR292" s="7"/>
      <c r="AS292" s="12">
        <v>250000000</v>
      </c>
      <c r="AT292" s="14">
        <v>20399992</v>
      </c>
      <c r="AU292" s="10">
        <v>0</v>
      </c>
      <c r="AV292" s="12">
        <v>200000000</v>
      </c>
      <c r="AW292" s="10">
        <v>0</v>
      </c>
      <c r="AX292" s="12">
        <v>200000000</v>
      </c>
      <c r="AY292" s="10">
        <v>0</v>
      </c>
      <c r="AZ292" s="12">
        <f t="shared" si="18"/>
        <v>650000000</v>
      </c>
      <c r="BA292" s="12">
        <f t="shared" si="19"/>
        <v>20399992</v>
      </c>
    </row>
    <row r="293" spans="1:53" ht="75" x14ac:dyDescent="0.25">
      <c r="A293" s="4">
        <v>54</v>
      </c>
      <c r="B293" t="s">
        <v>29</v>
      </c>
      <c r="C293" s="4">
        <v>68081</v>
      </c>
      <c r="D293" s="16" t="s">
        <v>30</v>
      </c>
      <c r="E293" s="24" t="s">
        <v>431</v>
      </c>
      <c r="F293" s="8" t="s">
        <v>432</v>
      </c>
      <c r="G293" s="8" t="s">
        <v>433</v>
      </c>
      <c r="H293" s="10">
        <v>168</v>
      </c>
      <c r="I293" s="10">
        <v>166</v>
      </c>
      <c r="J293" s="10">
        <v>1107028</v>
      </c>
      <c r="K293" s="8" t="s">
        <v>626</v>
      </c>
      <c r="L293" s="7"/>
      <c r="M293" s="8" t="s">
        <v>627</v>
      </c>
      <c r="N293" s="11">
        <v>1</v>
      </c>
      <c r="O293" s="10">
        <v>1</v>
      </c>
      <c r="P293" s="7" t="s">
        <v>47</v>
      </c>
      <c r="Q293" s="7" t="s">
        <v>456</v>
      </c>
      <c r="R293" s="7" t="s">
        <v>457</v>
      </c>
      <c r="S293" s="8" t="s">
        <v>605</v>
      </c>
      <c r="T293" s="8"/>
      <c r="U293" s="10">
        <v>0</v>
      </c>
      <c r="V293" s="10">
        <v>0</v>
      </c>
      <c r="W293" s="20">
        <v>0</v>
      </c>
      <c r="X293" s="7"/>
      <c r="Y293" s="8"/>
      <c r="Z293" s="24"/>
      <c r="AA293" s="7" t="s">
        <v>41</v>
      </c>
      <c r="AB293" s="7"/>
      <c r="AC293" s="11">
        <v>0</v>
      </c>
      <c r="AD293" s="10">
        <v>0</v>
      </c>
      <c r="AE293" s="20">
        <v>0</v>
      </c>
      <c r="AF293" s="7"/>
      <c r="AG293" s="8"/>
      <c r="AH293" s="27" t="s">
        <v>2089</v>
      </c>
      <c r="AI293" s="7" t="s">
        <v>41</v>
      </c>
      <c r="AJ293" s="7"/>
      <c r="AK293" s="10">
        <v>1</v>
      </c>
      <c r="AL293" s="10">
        <v>0</v>
      </c>
      <c r="AM293" s="20">
        <v>0</v>
      </c>
      <c r="AN293" s="7"/>
      <c r="AO293" s="8"/>
      <c r="AP293" s="27" t="s">
        <v>2089</v>
      </c>
      <c r="AQ293" s="7" t="s">
        <v>41</v>
      </c>
      <c r="AR293" s="7"/>
      <c r="AS293" s="10">
        <v>0</v>
      </c>
      <c r="AT293" s="11">
        <v>0</v>
      </c>
      <c r="AU293" s="10">
        <v>0</v>
      </c>
      <c r="AV293" s="10">
        <v>0</v>
      </c>
      <c r="AW293" s="10">
        <v>0</v>
      </c>
      <c r="AX293" s="12">
        <v>108782111</v>
      </c>
      <c r="AY293" s="10">
        <v>0</v>
      </c>
      <c r="AZ293" s="12">
        <f t="shared" si="18"/>
        <v>108782111</v>
      </c>
      <c r="BA293" s="12">
        <f t="shared" si="19"/>
        <v>0</v>
      </c>
    </row>
    <row r="294" spans="1:53" ht="75" x14ac:dyDescent="0.25">
      <c r="A294" s="4">
        <v>54</v>
      </c>
      <c r="B294" t="s">
        <v>29</v>
      </c>
      <c r="C294" s="4">
        <v>68081</v>
      </c>
      <c r="D294" s="16" t="s">
        <v>30</v>
      </c>
      <c r="E294" s="24" t="s">
        <v>431</v>
      </c>
      <c r="F294" s="8" t="s">
        <v>432</v>
      </c>
      <c r="G294" s="8" t="s">
        <v>433</v>
      </c>
      <c r="H294" s="10">
        <v>168</v>
      </c>
      <c r="I294" s="10">
        <v>166</v>
      </c>
      <c r="J294" s="10">
        <v>1107026</v>
      </c>
      <c r="K294" s="8" t="s">
        <v>628</v>
      </c>
      <c r="L294" s="7"/>
      <c r="M294" s="8" t="s">
        <v>629</v>
      </c>
      <c r="N294" s="11">
        <v>0</v>
      </c>
      <c r="O294" s="10">
        <v>1</v>
      </c>
      <c r="P294" s="7" t="s">
        <v>47</v>
      </c>
      <c r="Q294" s="7" t="s">
        <v>456</v>
      </c>
      <c r="R294" s="7" t="s">
        <v>457</v>
      </c>
      <c r="S294" s="8" t="s">
        <v>605</v>
      </c>
      <c r="T294" s="8"/>
      <c r="U294" s="10">
        <v>0</v>
      </c>
      <c r="V294" s="10">
        <v>0</v>
      </c>
      <c r="W294" s="20">
        <v>0</v>
      </c>
      <c r="X294" s="7"/>
      <c r="Y294" s="8"/>
      <c r="Z294" s="24"/>
      <c r="AA294" s="7" t="s">
        <v>41</v>
      </c>
      <c r="AB294" s="7"/>
      <c r="AC294" s="11">
        <v>0</v>
      </c>
      <c r="AD294" s="10">
        <v>0</v>
      </c>
      <c r="AE294" s="20">
        <v>0</v>
      </c>
      <c r="AF294" s="7"/>
      <c r="AG294" s="8"/>
      <c r="AH294" s="24"/>
      <c r="AI294" s="7" t="s">
        <v>41</v>
      </c>
      <c r="AJ294" s="7"/>
      <c r="AK294" s="10">
        <v>1</v>
      </c>
      <c r="AL294" s="10">
        <v>0</v>
      </c>
      <c r="AM294" s="20">
        <v>0</v>
      </c>
      <c r="AN294" s="7"/>
      <c r="AO294" s="8"/>
      <c r="AP294" s="24" t="s">
        <v>630</v>
      </c>
      <c r="AQ294" s="7" t="s">
        <v>41</v>
      </c>
      <c r="AR294" s="7"/>
      <c r="AS294" s="10">
        <v>0</v>
      </c>
      <c r="AT294" s="11">
        <v>0</v>
      </c>
      <c r="AU294" s="10">
        <v>0</v>
      </c>
      <c r="AV294" s="10">
        <v>0</v>
      </c>
      <c r="AW294" s="10">
        <v>0</v>
      </c>
      <c r="AX294" s="12">
        <v>200000000</v>
      </c>
      <c r="AY294" s="10">
        <v>0</v>
      </c>
      <c r="AZ294" s="12">
        <f t="shared" si="18"/>
        <v>200000000</v>
      </c>
      <c r="BA294" s="12">
        <f t="shared" si="19"/>
        <v>0</v>
      </c>
    </row>
    <row r="295" spans="1:53" ht="255" x14ac:dyDescent="0.25">
      <c r="A295" s="4">
        <v>54</v>
      </c>
      <c r="B295" t="s">
        <v>29</v>
      </c>
      <c r="C295" s="4">
        <v>68081</v>
      </c>
      <c r="D295" s="16" t="s">
        <v>30</v>
      </c>
      <c r="E295" s="24" t="s">
        <v>431</v>
      </c>
      <c r="F295" s="8" t="s">
        <v>432</v>
      </c>
      <c r="G295" s="8" t="s">
        <v>433</v>
      </c>
      <c r="H295" s="10">
        <v>168</v>
      </c>
      <c r="I295" s="10">
        <v>166</v>
      </c>
      <c r="J295" s="10">
        <v>1107014</v>
      </c>
      <c r="K295" s="8" t="s">
        <v>631</v>
      </c>
      <c r="L295" s="7"/>
      <c r="M295" s="8" t="s">
        <v>632</v>
      </c>
      <c r="N295" s="11">
        <v>1</v>
      </c>
      <c r="O295" s="10">
        <v>1</v>
      </c>
      <c r="P295" s="7" t="s">
        <v>36</v>
      </c>
      <c r="Q295" s="7" t="s">
        <v>456</v>
      </c>
      <c r="R295" s="7" t="s">
        <v>457</v>
      </c>
      <c r="S295" s="8" t="s">
        <v>438</v>
      </c>
      <c r="T295" s="8"/>
      <c r="U295" s="10">
        <v>1</v>
      </c>
      <c r="V295" s="10">
        <v>1</v>
      </c>
      <c r="W295" s="20">
        <v>0</v>
      </c>
      <c r="X295" s="7"/>
      <c r="Y295" s="8" t="s">
        <v>633</v>
      </c>
      <c r="Z295" s="24" t="s">
        <v>634</v>
      </c>
      <c r="AA295" s="7" t="s">
        <v>41</v>
      </c>
      <c r="AB295" s="7"/>
      <c r="AC295" s="11">
        <v>1</v>
      </c>
      <c r="AD295" s="10">
        <v>1</v>
      </c>
      <c r="AE295" s="20">
        <v>1</v>
      </c>
      <c r="AF295" s="7"/>
      <c r="AG295" s="8" t="s">
        <v>635</v>
      </c>
      <c r="AH295" s="27" t="s">
        <v>2090</v>
      </c>
      <c r="AI295" s="7" t="s">
        <v>41</v>
      </c>
      <c r="AJ295" s="7"/>
      <c r="AK295" s="10">
        <v>1</v>
      </c>
      <c r="AL295" s="10">
        <v>1</v>
      </c>
      <c r="AM295" s="20">
        <v>1</v>
      </c>
      <c r="AN295" s="7"/>
      <c r="AO295" s="8" t="s">
        <v>636</v>
      </c>
      <c r="AP295" s="27" t="s">
        <v>2090</v>
      </c>
      <c r="AQ295" s="7" t="s">
        <v>41</v>
      </c>
      <c r="AR295" s="7"/>
      <c r="AS295" s="12">
        <v>4288644145</v>
      </c>
      <c r="AT295" s="14">
        <v>4282674838</v>
      </c>
      <c r="AU295" s="10">
        <v>0</v>
      </c>
      <c r="AV295" s="12">
        <v>5208886872</v>
      </c>
      <c r="AW295" s="12">
        <v>5207356878</v>
      </c>
      <c r="AX295" s="12">
        <v>4109497838</v>
      </c>
      <c r="AY295" s="12">
        <v>3069429568</v>
      </c>
      <c r="AZ295" s="12">
        <f t="shared" si="18"/>
        <v>13607028855</v>
      </c>
      <c r="BA295" s="12">
        <f t="shared" si="19"/>
        <v>12559461284</v>
      </c>
    </row>
    <row r="296" spans="1:53" ht="75" x14ac:dyDescent="0.25">
      <c r="A296" s="4">
        <v>54</v>
      </c>
      <c r="B296" t="s">
        <v>29</v>
      </c>
      <c r="C296" s="4">
        <v>68081</v>
      </c>
      <c r="D296" s="16" t="s">
        <v>30</v>
      </c>
      <c r="E296" s="24" t="s">
        <v>431</v>
      </c>
      <c r="F296" s="8" t="s">
        <v>432</v>
      </c>
      <c r="G296" s="8" t="s">
        <v>433</v>
      </c>
      <c r="H296" s="10">
        <v>168</v>
      </c>
      <c r="I296" s="10">
        <v>166</v>
      </c>
      <c r="J296" s="10">
        <v>1107019</v>
      </c>
      <c r="K296" s="8" t="s">
        <v>637</v>
      </c>
      <c r="L296" s="7"/>
      <c r="M296" s="8" t="s">
        <v>638</v>
      </c>
      <c r="N296" s="11">
        <v>0</v>
      </c>
      <c r="O296" s="10">
        <v>1</v>
      </c>
      <c r="P296" s="7" t="s">
        <v>47</v>
      </c>
      <c r="Q296" s="7" t="s">
        <v>456</v>
      </c>
      <c r="R296" s="7" t="s">
        <v>457</v>
      </c>
      <c r="S296" s="8" t="s">
        <v>605</v>
      </c>
      <c r="T296" s="8"/>
      <c r="U296" s="10">
        <v>0</v>
      </c>
      <c r="V296" s="10">
        <v>0</v>
      </c>
      <c r="W296" s="20">
        <v>0</v>
      </c>
      <c r="X296" s="7"/>
      <c r="Y296" s="8"/>
      <c r="Z296" s="24"/>
      <c r="AA296" s="7" t="s">
        <v>41</v>
      </c>
      <c r="AB296" s="7"/>
      <c r="AC296" s="8">
        <v>0.5</v>
      </c>
      <c r="AD296" s="7">
        <v>0.5</v>
      </c>
      <c r="AE296" s="20">
        <v>1</v>
      </c>
      <c r="AF296" s="7"/>
      <c r="AG296" s="8" t="s">
        <v>639</v>
      </c>
      <c r="AH296" s="27" t="s">
        <v>2091</v>
      </c>
      <c r="AI296" s="7" t="s">
        <v>41</v>
      </c>
      <c r="AJ296" s="7"/>
      <c r="AK296" s="9">
        <v>0.25</v>
      </c>
      <c r="AL296" s="7">
        <v>0.3</v>
      </c>
      <c r="AM296" s="20">
        <v>1</v>
      </c>
      <c r="AN296" s="7"/>
      <c r="AO296" s="8"/>
      <c r="AP296" s="27" t="s">
        <v>2091</v>
      </c>
      <c r="AQ296" s="7" t="s">
        <v>41</v>
      </c>
      <c r="AR296" s="7"/>
      <c r="AS296" s="12">
        <v>50000000</v>
      </c>
      <c r="AT296" s="11">
        <v>0</v>
      </c>
      <c r="AU296" s="10">
        <v>0</v>
      </c>
      <c r="AV296" s="12">
        <v>50000000</v>
      </c>
      <c r="AW296" s="10">
        <v>0</v>
      </c>
      <c r="AX296" s="12">
        <v>50000000</v>
      </c>
      <c r="AY296" s="12">
        <v>41627954</v>
      </c>
      <c r="AZ296" s="12">
        <f t="shared" si="18"/>
        <v>150000000</v>
      </c>
      <c r="BA296" s="12">
        <f t="shared" si="19"/>
        <v>41627954</v>
      </c>
    </row>
    <row r="297" spans="1:53" ht="90" x14ac:dyDescent="0.25">
      <c r="A297" s="4">
        <v>54</v>
      </c>
      <c r="B297" t="s">
        <v>29</v>
      </c>
      <c r="C297" s="4">
        <v>68081</v>
      </c>
      <c r="D297" s="16" t="s">
        <v>30</v>
      </c>
      <c r="E297" s="24" t="s">
        <v>431</v>
      </c>
      <c r="F297" s="8" t="s">
        <v>432</v>
      </c>
      <c r="G297" s="8" t="s">
        <v>433</v>
      </c>
      <c r="H297" s="10">
        <v>168</v>
      </c>
      <c r="I297" s="10">
        <v>166</v>
      </c>
      <c r="J297" s="10">
        <v>1107017</v>
      </c>
      <c r="K297" s="8" t="s">
        <v>640</v>
      </c>
      <c r="L297" s="7"/>
      <c r="M297" s="8" t="s">
        <v>641</v>
      </c>
      <c r="N297" s="11">
        <v>1</v>
      </c>
      <c r="O297" s="10">
        <v>2</v>
      </c>
      <c r="P297" s="7" t="s">
        <v>47</v>
      </c>
      <c r="Q297" s="7" t="s">
        <v>456</v>
      </c>
      <c r="R297" s="7" t="s">
        <v>457</v>
      </c>
      <c r="S297" s="8" t="s">
        <v>605</v>
      </c>
      <c r="T297" s="8"/>
      <c r="U297" s="10">
        <v>0</v>
      </c>
      <c r="V297" s="10">
        <v>0</v>
      </c>
      <c r="W297" s="20">
        <v>0</v>
      </c>
      <c r="X297" s="7"/>
      <c r="Y297" s="8"/>
      <c r="Z297" s="24"/>
      <c r="AA297" s="7" t="s">
        <v>41</v>
      </c>
      <c r="AB297" s="7"/>
      <c r="AC297" s="11">
        <v>0</v>
      </c>
      <c r="AD297" s="10">
        <v>0</v>
      </c>
      <c r="AE297" s="20">
        <v>0</v>
      </c>
      <c r="AF297" s="7"/>
      <c r="AG297" s="8"/>
      <c r="AH297" s="24"/>
      <c r="AI297" s="7" t="s">
        <v>41</v>
      </c>
      <c r="AJ297" s="7"/>
      <c r="AK297" s="10">
        <v>1</v>
      </c>
      <c r="AL297" s="10">
        <v>2</v>
      </c>
      <c r="AM297" s="20">
        <v>1</v>
      </c>
      <c r="AN297" s="7"/>
      <c r="AO297" s="8" t="s">
        <v>642</v>
      </c>
      <c r="AP297" s="27" t="s">
        <v>2092</v>
      </c>
      <c r="AQ297" s="7" t="s">
        <v>41</v>
      </c>
      <c r="AR297" s="7"/>
      <c r="AS297" s="10">
        <v>0</v>
      </c>
      <c r="AT297" s="11">
        <v>0</v>
      </c>
      <c r="AU297" s="10">
        <v>0</v>
      </c>
      <c r="AV297" s="12">
        <v>50000000</v>
      </c>
      <c r="AW297" s="10">
        <v>0</v>
      </c>
      <c r="AX297" s="12">
        <v>200000000</v>
      </c>
      <c r="AY297" s="12">
        <v>38711054</v>
      </c>
      <c r="AZ297" s="12">
        <f t="shared" si="18"/>
        <v>250000000</v>
      </c>
      <c r="BA297" s="12">
        <f t="shared" si="19"/>
        <v>38711054</v>
      </c>
    </row>
    <row r="298" spans="1:53" ht="240" x14ac:dyDescent="0.25">
      <c r="A298" s="4">
        <v>54</v>
      </c>
      <c r="B298" t="s">
        <v>29</v>
      </c>
      <c r="C298" s="4">
        <v>68081</v>
      </c>
      <c r="D298" s="16" t="s">
        <v>30</v>
      </c>
      <c r="E298" s="24" t="s">
        <v>431</v>
      </c>
      <c r="F298" s="8" t="s">
        <v>643</v>
      </c>
      <c r="G298" s="8" t="s">
        <v>644</v>
      </c>
      <c r="H298" s="10">
        <v>100</v>
      </c>
      <c r="I298" s="10">
        <v>90</v>
      </c>
      <c r="J298" s="10">
        <v>1107031</v>
      </c>
      <c r="K298" s="8" t="s">
        <v>645</v>
      </c>
      <c r="L298" s="7"/>
      <c r="M298" s="8" t="s">
        <v>646</v>
      </c>
      <c r="N298" s="11">
        <v>1</v>
      </c>
      <c r="O298" s="10">
        <v>1</v>
      </c>
      <c r="P298" s="7" t="s">
        <v>47</v>
      </c>
      <c r="Q298" s="7" t="s">
        <v>647</v>
      </c>
      <c r="R298" s="7" t="s">
        <v>648</v>
      </c>
      <c r="S298" s="8" t="s">
        <v>649</v>
      </c>
      <c r="T298" s="8"/>
      <c r="U298" s="9">
        <v>0.25</v>
      </c>
      <c r="V298" s="9">
        <v>0.25</v>
      </c>
      <c r="W298" s="20">
        <v>1</v>
      </c>
      <c r="X298" s="7"/>
      <c r="Y298" s="8" t="s">
        <v>650</v>
      </c>
      <c r="Z298" s="24" t="s">
        <v>651</v>
      </c>
      <c r="AA298" s="7" t="s">
        <v>41</v>
      </c>
      <c r="AB298" s="7"/>
      <c r="AC298" s="11">
        <v>0</v>
      </c>
      <c r="AD298" s="10">
        <v>0</v>
      </c>
      <c r="AE298" s="20">
        <v>0</v>
      </c>
      <c r="AF298" s="7"/>
      <c r="AG298" s="8" t="s">
        <v>652</v>
      </c>
      <c r="AH298" s="27" t="s">
        <v>2093</v>
      </c>
      <c r="AI298" s="7" t="s">
        <v>41</v>
      </c>
      <c r="AJ298" s="7"/>
      <c r="AK298" s="7">
        <v>0.5</v>
      </c>
      <c r="AL298" s="10">
        <v>1</v>
      </c>
      <c r="AM298" s="20">
        <v>1</v>
      </c>
      <c r="AN298" s="7"/>
      <c r="AO298" s="8" t="s">
        <v>653</v>
      </c>
      <c r="AP298" s="27" t="s">
        <v>2093</v>
      </c>
      <c r="AQ298" s="7" t="s">
        <v>41</v>
      </c>
      <c r="AR298" s="7"/>
      <c r="AS298" s="12">
        <v>445648720</v>
      </c>
      <c r="AT298" s="14">
        <v>200602182</v>
      </c>
      <c r="AU298" s="10">
        <v>0</v>
      </c>
      <c r="AV298" s="12">
        <v>159822265</v>
      </c>
      <c r="AW298" s="12">
        <v>159822265</v>
      </c>
      <c r="AX298" s="12">
        <v>3709414031</v>
      </c>
      <c r="AY298" s="12">
        <v>3638523753</v>
      </c>
      <c r="AZ298" s="12">
        <f t="shared" si="18"/>
        <v>4314885016</v>
      </c>
      <c r="BA298" s="12">
        <f t="shared" si="19"/>
        <v>3998948200</v>
      </c>
    </row>
    <row r="299" spans="1:53" ht="90" x14ac:dyDescent="0.25">
      <c r="A299" s="4">
        <v>54</v>
      </c>
      <c r="B299" t="s">
        <v>29</v>
      </c>
      <c r="C299" s="4">
        <v>68081</v>
      </c>
      <c r="D299" s="16" t="s">
        <v>30</v>
      </c>
      <c r="E299" s="24" t="s">
        <v>431</v>
      </c>
      <c r="F299" s="8" t="s">
        <v>643</v>
      </c>
      <c r="G299" s="8" t="s">
        <v>644</v>
      </c>
      <c r="H299" s="10">
        <v>100</v>
      </c>
      <c r="I299" s="10">
        <v>90</v>
      </c>
      <c r="J299" s="10">
        <v>1107030</v>
      </c>
      <c r="K299" s="8" t="s">
        <v>654</v>
      </c>
      <c r="L299" s="7"/>
      <c r="M299" s="8" t="s">
        <v>655</v>
      </c>
      <c r="N299" s="11">
        <v>0</v>
      </c>
      <c r="O299" s="10">
        <v>1</v>
      </c>
      <c r="P299" s="7" t="s">
        <v>47</v>
      </c>
      <c r="Q299" s="7" t="s">
        <v>647</v>
      </c>
      <c r="R299" s="7" t="s">
        <v>648</v>
      </c>
      <c r="S299" s="8" t="s">
        <v>649</v>
      </c>
      <c r="T299" s="8"/>
      <c r="U299" s="10">
        <v>0</v>
      </c>
      <c r="V299" s="10">
        <v>0</v>
      </c>
      <c r="W299" s="20">
        <v>0</v>
      </c>
      <c r="X299" s="7"/>
      <c r="Y299" s="8"/>
      <c r="Z299" s="24"/>
      <c r="AA299" s="7" t="s">
        <v>41</v>
      </c>
      <c r="AB299" s="7"/>
      <c r="AC299" s="11">
        <v>0</v>
      </c>
      <c r="AD299" s="10">
        <v>0</v>
      </c>
      <c r="AE299" s="20">
        <v>0</v>
      </c>
      <c r="AF299" s="7"/>
      <c r="AG299" s="8" t="s">
        <v>650</v>
      </c>
      <c r="AH299" s="24" t="s">
        <v>155</v>
      </c>
      <c r="AI299" s="7" t="s">
        <v>41</v>
      </c>
      <c r="AJ299" s="7"/>
      <c r="AK299" s="10">
        <v>1</v>
      </c>
      <c r="AL299" s="10">
        <v>0</v>
      </c>
      <c r="AM299" s="20">
        <v>0</v>
      </c>
      <c r="AN299" s="7"/>
      <c r="AO299" s="8" t="s">
        <v>656</v>
      </c>
      <c r="AP299" s="24" t="s">
        <v>155</v>
      </c>
      <c r="AQ299" s="7" t="s">
        <v>41</v>
      </c>
      <c r="AR299" s="7"/>
      <c r="AS299" s="10">
        <v>0</v>
      </c>
      <c r="AT299" s="11">
        <v>0</v>
      </c>
      <c r="AU299" s="10">
        <v>0</v>
      </c>
      <c r="AV299" s="12">
        <v>100000000</v>
      </c>
      <c r="AW299" s="10">
        <v>0</v>
      </c>
      <c r="AX299" s="12">
        <v>300000000</v>
      </c>
      <c r="AY299" s="10">
        <v>0</v>
      </c>
      <c r="AZ299" s="12">
        <f t="shared" si="18"/>
        <v>400000000</v>
      </c>
      <c r="BA299" s="12">
        <f t="shared" si="19"/>
        <v>0</v>
      </c>
    </row>
    <row r="300" spans="1:53" ht="90" x14ac:dyDescent="0.25">
      <c r="A300" s="4">
        <v>54</v>
      </c>
      <c r="B300" t="s">
        <v>29</v>
      </c>
      <c r="C300" s="4">
        <v>68081</v>
      </c>
      <c r="D300" s="16" t="s">
        <v>30</v>
      </c>
      <c r="E300" s="24" t="s">
        <v>431</v>
      </c>
      <c r="F300" s="8" t="s">
        <v>643</v>
      </c>
      <c r="G300" s="8" t="s">
        <v>644</v>
      </c>
      <c r="H300" s="10">
        <v>100</v>
      </c>
      <c r="I300" s="10">
        <v>90</v>
      </c>
      <c r="J300" s="10">
        <v>1107032</v>
      </c>
      <c r="K300" s="8" t="s">
        <v>657</v>
      </c>
      <c r="L300" s="7"/>
      <c r="M300" s="8" t="s">
        <v>658</v>
      </c>
      <c r="N300" s="11">
        <v>0</v>
      </c>
      <c r="O300" s="10">
        <v>1</v>
      </c>
      <c r="P300" s="7" t="s">
        <v>47</v>
      </c>
      <c r="Q300" s="7" t="s">
        <v>647</v>
      </c>
      <c r="R300" s="7" t="s">
        <v>648</v>
      </c>
      <c r="S300" s="8" t="s">
        <v>649</v>
      </c>
      <c r="T300" s="8"/>
      <c r="U300" s="10">
        <v>0</v>
      </c>
      <c r="V300" s="10">
        <v>0</v>
      </c>
      <c r="W300" s="20">
        <v>0</v>
      </c>
      <c r="X300" s="7"/>
      <c r="Y300" s="8"/>
      <c r="Z300" s="24"/>
      <c r="AA300" s="7" t="s">
        <v>41</v>
      </c>
      <c r="AB300" s="7"/>
      <c r="AC300" s="11">
        <v>0</v>
      </c>
      <c r="AD300" s="10">
        <v>0</v>
      </c>
      <c r="AE300" s="20">
        <v>0</v>
      </c>
      <c r="AF300" s="7"/>
      <c r="AG300" s="8" t="s">
        <v>650</v>
      </c>
      <c r="AH300" s="24" t="s">
        <v>659</v>
      </c>
      <c r="AI300" s="7" t="s">
        <v>41</v>
      </c>
      <c r="AJ300" s="7"/>
      <c r="AK300" s="10">
        <v>1</v>
      </c>
      <c r="AL300" s="10">
        <v>1</v>
      </c>
      <c r="AM300" s="20">
        <v>1</v>
      </c>
      <c r="AN300" s="7"/>
      <c r="AO300" s="8"/>
      <c r="AP300" s="24" t="s">
        <v>659</v>
      </c>
      <c r="AQ300" s="7" t="s">
        <v>41</v>
      </c>
      <c r="AR300" s="7"/>
      <c r="AS300" s="10">
        <v>0</v>
      </c>
      <c r="AT300" s="11">
        <v>0</v>
      </c>
      <c r="AU300" s="10">
        <v>0</v>
      </c>
      <c r="AV300" s="12">
        <v>130000000</v>
      </c>
      <c r="AW300" s="12">
        <v>31345680</v>
      </c>
      <c r="AX300" s="10">
        <v>0</v>
      </c>
      <c r="AY300" s="10">
        <v>0</v>
      </c>
      <c r="AZ300" s="12">
        <f t="shared" si="18"/>
        <v>130000000</v>
      </c>
      <c r="BA300" s="12">
        <f t="shared" si="19"/>
        <v>31345680</v>
      </c>
    </row>
    <row r="301" spans="1:53" ht="90" x14ac:dyDescent="0.25">
      <c r="A301" s="4">
        <v>54</v>
      </c>
      <c r="B301" t="s">
        <v>29</v>
      </c>
      <c r="C301" s="4">
        <v>68081</v>
      </c>
      <c r="D301" s="16" t="s">
        <v>30</v>
      </c>
      <c r="E301" s="24" t="s">
        <v>431</v>
      </c>
      <c r="F301" s="8" t="s">
        <v>643</v>
      </c>
      <c r="G301" s="8" t="s">
        <v>644</v>
      </c>
      <c r="H301" s="10">
        <v>100</v>
      </c>
      <c r="I301" s="10">
        <v>90</v>
      </c>
      <c r="J301" s="10">
        <v>1107029</v>
      </c>
      <c r="K301" s="8" t="s">
        <v>660</v>
      </c>
      <c r="L301" s="7"/>
      <c r="M301" s="8" t="s">
        <v>661</v>
      </c>
      <c r="N301" s="11">
        <v>0</v>
      </c>
      <c r="O301" s="10">
        <v>1</v>
      </c>
      <c r="P301" s="7" t="s">
        <v>47</v>
      </c>
      <c r="Q301" s="7" t="s">
        <v>647</v>
      </c>
      <c r="R301" s="7" t="s">
        <v>648</v>
      </c>
      <c r="S301" s="8" t="s">
        <v>649</v>
      </c>
      <c r="T301" s="8"/>
      <c r="U301" s="10">
        <v>0</v>
      </c>
      <c r="V301" s="10">
        <v>0</v>
      </c>
      <c r="W301" s="20">
        <v>0</v>
      </c>
      <c r="X301" s="7"/>
      <c r="Y301" s="8"/>
      <c r="Z301" s="24"/>
      <c r="AA301" s="7" t="s">
        <v>41</v>
      </c>
      <c r="AB301" s="7"/>
      <c r="AC301" s="11">
        <v>0</v>
      </c>
      <c r="AD301" s="10">
        <v>0</v>
      </c>
      <c r="AE301" s="20">
        <v>0</v>
      </c>
      <c r="AF301" s="7"/>
      <c r="AG301" s="8"/>
      <c r="AH301" s="24"/>
      <c r="AI301" s="7" t="s">
        <v>41</v>
      </c>
      <c r="AJ301" s="7"/>
      <c r="AK301" s="10">
        <v>1</v>
      </c>
      <c r="AL301" s="10">
        <v>1</v>
      </c>
      <c r="AM301" s="20">
        <v>1</v>
      </c>
      <c r="AN301" s="7"/>
      <c r="AO301" s="8"/>
      <c r="AP301" s="24" t="s">
        <v>662</v>
      </c>
      <c r="AQ301" s="7" t="s">
        <v>41</v>
      </c>
      <c r="AR301" s="7"/>
      <c r="AS301" s="10">
        <v>0</v>
      </c>
      <c r="AT301" s="11">
        <v>0</v>
      </c>
      <c r="AU301" s="10">
        <v>0</v>
      </c>
      <c r="AV301" s="10">
        <v>0</v>
      </c>
      <c r="AW301" s="10">
        <v>0</v>
      </c>
      <c r="AX301" s="12">
        <v>233782111</v>
      </c>
      <c r="AY301" s="10">
        <v>0</v>
      </c>
      <c r="AZ301" s="12">
        <f t="shared" ref="AZ301:AZ332" si="20">+AS301+AV301+AX301</f>
        <v>233782111</v>
      </c>
      <c r="BA301" s="12">
        <f t="shared" ref="BA301:BA332" si="21">+AT301+AW301+AY301</f>
        <v>0</v>
      </c>
    </row>
    <row r="302" spans="1:53" ht="120" x14ac:dyDescent="0.25">
      <c r="A302" s="4">
        <v>54</v>
      </c>
      <c r="B302" t="s">
        <v>29</v>
      </c>
      <c r="C302" s="4">
        <v>68081</v>
      </c>
      <c r="D302" s="16" t="s">
        <v>30</v>
      </c>
      <c r="E302" s="24" t="s">
        <v>431</v>
      </c>
      <c r="F302" s="8" t="s">
        <v>432</v>
      </c>
      <c r="G302" s="8" t="s">
        <v>433</v>
      </c>
      <c r="H302" s="10">
        <v>168</v>
      </c>
      <c r="I302" s="10">
        <v>166</v>
      </c>
      <c r="J302" s="10">
        <v>1107021</v>
      </c>
      <c r="K302" s="8" t="s">
        <v>663</v>
      </c>
      <c r="L302" s="7"/>
      <c r="M302" s="8" t="s">
        <v>664</v>
      </c>
      <c r="N302" s="11">
        <v>1</v>
      </c>
      <c r="O302" s="10">
        <v>1</v>
      </c>
      <c r="P302" s="7" t="s">
        <v>47</v>
      </c>
      <c r="Q302" s="7" t="s">
        <v>456</v>
      </c>
      <c r="R302" s="7" t="s">
        <v>457</v>
      </c>
      <c r="S302" s="8" t="s">
        <v>605</v>
      </c>
      <c r="T302" s="8"/>
      <c r="U302" s="9">
        <v>0.25</v>
      </c>
      <c r="V302" s="10">
        <v>0</v>
      </c>
      <c r="W302" s="20">
        <v>0</v>
      </c>
      <c r="X302" s="7"/>
      <c r="Y302" s="8" t="s">
        <v>665</v>
      </c>
      <c r="Z302" s="27" t="s">
        <v>2094</v>
      </c>
      <c r="AA302" s="7" t="s">
        <v>41</v>
      </c>
      <c r="AB302" s="7"/>
      <c r="AC302" s="13">
        <v>0.25</v>
      </c>
      <c r="AD302" s="9">
        <v>0.25</v>
      </c>
      <c r="AE302" s="20">
        <v>1</v>
      </c>
      <c r="AF302" s="7"/>
      <c r="AG302" s="8" t="s">
        <v>665</v>
      </c>
      <c r="AH302" s="27" t="s">
        <v>2094</v>
      </c>
      <c r="AI302" s="7" t="s">
        <v>41</v>
      </c>
      <c r="AJ302" s="7"/>
      <c r="AK302" s="9">
        <v>0.25</v>
      </c>
      <c r="AL302" s="10">
        <v>1</v>
      </c>
      <c r="AM302" s="20">
        <v>1</v>
      </c>
      <c r="AN302" s="7"/>
      <c r="AO302" s="8" t="s">
        <v>666</v>
      </c>
      <c r="AP302" s="27" t="s">
        <v>2094</v>
      </c>
      <c r="AQ302" s="7" t="s">
        <v>41</v>
      </c>
      <c r="AR302" s="7"/>
      <c r="AS302" s="12">
        <v>607560000</v>
      </c>
      <c r="AT302" s="11">
        <v>0</v>
      </c>
      <c r="AU302" s="10">
        <v>0</v>
      </c>
      <c r="AV302" s="12">
        <v>564560000</v>
      </c>
      <c r="AW302" s="12">
        <v>564558119</v>
      </c>
      <c r="AX302" s="12">
        <v>848495961</v>
      </c>
      <c r="AY302" s="10">
        <v>0</v>
      </c>
      <c r="AZ302" s="12">
        <f t="shared" si="20"/>
        <v>2020615961</v>
      </c>
      <c r="BA302" s="12">
        <f t="shared" si="21"/>
        <v>564558119</v>
      </c>
    </row>
    <row r="303" spans="1:53" ht="105" x14ac:dyDescent="0.25">
      <c r="A303" s="4">
        <v>54</v>
      </c>
      <c r="B303" t="s">
        <v>29</v>
      </c>
      <c r="C303" s="4">
        <v>68081</v>
      </c>
      <c r="D303" s="16" t="s">
        <v>30</v>
      </c>
      <c r="E303" s="24" t="s">
        <v>431</v>
      </c>
      <c r="F303" s="8" t="s">
        <v>432</v>
      </c>
      <c r="G303" s="8" t="s">
        <v>433</v>
      </c>
      <c r="H303" s="10">
        <v>168</v>
      </c>
      <c r="I303" s="10">
        <v>166</v>
      </c>
      <c r="J303" s="10">
        <v>1107022</v>
      </c>
      <c r="K303" s="8" t="s">
        <v>669</v>
      </c>
      <c r="L303" s="7"/>
      <c r="M303" s="8" t="s">
        <v>670</v>
      </c>
      <c r="N303" s="11">
        <v>0</v>
      </c>
      <c r="O303" s="10">
        <v>1</v>
      </c>
      <c r="P303" s="7" t="s">
        <v>47</v>
      </c>
      <c r="Q303" s="7" t="s">
        <v>456</v>
      </c>
      <c r="R303" s="7" t="s">
        <v>457</v>
      </c>
      <c r="S303" s="8" t="s">
        <v>605</v>
      </c>
      <c r="T303" s="8"/>
      <c r="U303" s="10">
        <v>0</v>
      </c>
      <c r="V303" s="10">
        <v>0</v>
      </c>
      <c r="W303" s="20">
        <v>0</v>
      </c>
      <c r="X303" s="7"/>
      <c r="Y303" s="8"/>
      <c r="Z303" s="24"/>
      <c r="AA303" s="7" t="s">
        <v>41</v>
      </c>
      <c r="AB303" s="7"/>
      <c r="AC303" s="8">
        <v>0.5</v>
      </c>
      <c r="AD303" s="7">
        <v>0.5</v>
      </c>
      <c r="AE303" s="20">
        <v>1</v>
      </c>
      <c r="AF303" s="7"/>
      <c r="AG303" s="8" t="s">
        <v>671</v>
      </c>
      <c r="AH303" s="27" t="s">
        <v>2095</v>
      </c>
      <c r="AI303" s="7" t="s">
        <v>41</v>
      </c>
      <c r="AJ303" s="7"/>
      <c r="AK303" s="9">
        <v>0.25</v>
      </c>
      <c r="AL303" s="9">
        <v>0.25</v>
      </c>
      <c r="AM303" s="20">
        <v>1</v>
      </c>
      <c r="AN303" s="7"/>
      <c r="AO303" s="8" t="s">
        <v>672</v>
      </c>
      <c r="AP303" s="27" t="s">
        <v>2095</v>
      </c>
      <c r="AQ303" s="7" t="s">
        <v>41</v>
      </c>
      <c r="AR303" s="7"/>
      <c r="AS303" s="10">
        <v>0</v>
      </c>
      <c r="AT303" s="11">
        <v>0</v>
      </c>
      <c r="AU303" s="10">
        <v>0</v>
      </c>
      <c r="AV303" s="12">
        <v>100000000</v>
      </c>
      <c r="AW303" s="10">
        <v>0</v>
      </c>
      <c r="AX303" s="12">
        <v>300000000</v>
      </c>
      <c r="AY303" s="12">
        <v>30000000</v>
      </c>
      <c r="AZ303" s="12">
        <f t="shared" si="20"/>
        <v>400000000</v>
      </c>
      <c r="BA303" s="12">
        <f t="shared" si="21"/>
        <v>30000000</v>
      </c>
    </row>
    <row r="304" spans="1:53" ht="75" x14ac:dyDescent="0.25">
      <c r="A304" s="4">
        <v>54</v>
      </c>
      <c r="B304" t="s">
        <v>29</v>
      </c>
      <c r="C304" s="4">
        <v>68081</v>
      </c>
      <c r="D304" s="16" t="s">
        <v>30</v>
      </c>
      <c r="E304" s="24" t="s">
        <v>431</v>
      </c>
      <c r="F304" s="8" t="s">
        <v>432</v>
      </c>
      <c r="G304" s="8" t="s">
        <v>433</v>
      </c>
      <c r="H304" s="10">
        <v>168</v>
      </c>
      <c r="I304" s="10">
        <v>166</v>
      </c>
      <c r="J304" s="10">
        <v>1107024</v>
      </c>
      <c r="K304" s="8" t="s">
        <v>673</v>
      </c>
      <c r="L304" s="7"/>
      <c r="M304" s="8" t="s">
        <v>674</v>
      </c>
      <c r="N304" s="11">
        <v>0</v>
      </c>
      <c r="O304" s="10">
        <v>1</v>
      </c>
      <c r="P304" s="7" t="s">
        <v>47</v>
      </c>
      <c r="Q304" s="7" t="s">
        <v>456</v>
      </c>
      <c r="R304" s="7" t="s">
        <v>457</v>
      </c>
      <c r="S304" s="8" t="s">
        <v>605</v>
      </c>
      <c r="T304" s="8"/>
      <c r="U304" s="10">
        <v>0</v>
      </c>
      <c r="V304" s="10">
        <v>0</v>
      </c>
      <c r="W304" s="20">
        <v>0</v>
      </c>
      <c r="X304" s="7"/>
      <c r="Y304" s="8"/>
      <c r="Z304" s="24" t="s">
        <v>606</v>
      </c>
      <c r="AA304" s="7" t="s">
        <v>41</v>
      </c>
      <c r="AB304" s="7"/>
      <c r="AC304" s="11">
        <v>1</v>
      </c>
      <c r="AD304" s="10">
        <v>0</v>
      </c>
      <c r="AE304" s="20">
        <v>0</v>
      </c>
      <c r="AF304" s="7"/>
      <c r="AG304" s="8"/>
      <c r="AH304" s="24" t="s">
        <v>606</v>
      </c>
      <c r="AI304" s="7" t="s">
        <v>41</v>
      </c>
      <c r="AJ304" s="7"/>
      <c r="AK304" s="10">
        <v>0</v>
      </c>
      <c r="AL304" s="10">
        <v>1</v>
      </c>
      <c r="AM304" s="20">
        <v>1</v>
      </c>
      <c r="AN304" s="7"/>
      <c r="AO304" s="8"/>
      <c r="AP304" s="24" t="s">
        <v>606</v>
      </c>
      <c r="AQ304" s="7" t="s">
        <v>41</v>
      </c>
      <c r="AR304" s="7"/>
      <c r="AS304" s="10">
        <v>0</v>
      </c>
      <c r="AT304" s="11">
        <v>0</v>
      </c>
      <c r="AU304" s="10">
        <v>0</v>
      </c>
      <c r="AV304" s="10">
        <v>0</v>
      </c>
      <c r="AW304" s="10">
        <v>0</v>
      </c>
      <c r="AX304" s="12">
        <v>200000000</v>
      </c>
      <c r="AY304" s="10">
        <v>0</v>
      </c>
      <c r="AZ304" s="12">
        <f t="shared" si="20"/>
        <v>200000000</v>
      </c>
      <c r="BA304" s="12">
        <f t="shared" si="21"/>
        <v>0</v>
      </c>
    </row>
    <row r="305" spans="1:53" ht="75" x14ac:dyDescent="0.25">
      <c r="A305" s="4">
        <v>54</v>
      </c>
      <c r="B305" t="s">
        <v>29</v>
      </c>
      <c r="C305" s="4">
        <v>68081</v>
      </c>
      <c r="D305" s="16" t="s">
        <v>30</v>
      </c>
      <c r="E305" s="24" t="s">
        <v>431</v>
      </c>
      <c r="F305" s="8" t="s">
        <v>432</v>
      </c>
      <c r="G305" s="8" t="s">
        <v>433</v>
      </c>
      <c r="H305" s="10">
        <v>168</v>
      </c>
      <c r="I305" s="10">
        <v>166</v>
      </c>
      <c r="J305" s="10">
        <v>1107020</v>
      </c>
      <c r="K305" s="8" t="s">
        <v>675</v>
      </c>
      <c r="L305" s="7"/>
      <c r="M305" s="8" t="s">
        <v>676</v>
      </c>
      <c r="N305" s="11">
        <v>0</v>
      </c>
      <c r="O305" s="10">
        <v>4</v>
      </c>
      <c r="P305" s="7" t="s">
        <v>47</v>
      </c>
      <c r="Q305" s="7" t="s">
        <v>456</v>
      </c>
      <c r="R305" s="7" t="s">
        <v>457</v>
      </c>
      <c r="S305" s="8" t="s">
        <v>605</v>
      </c>
      <c r="T305" s="8"/>
      <c r="U305" s="10">
        <v>0</v>
      </c>
      <c r="V305" s="10">
        <v>0</v>
      </c>
      <c r="W305" s="20">
        <v>0</v>
      </c>
      <c r="X305" s="7"/>
      <c r="Y305" s="8"/>
      <c r="Z305" s="24"/>
      <c r="AA305" s="7" t="s">
        <v>41</v>
      </c>
      <c r="AB305" s="7"/>
      <c r="AC305" s="11">
        <v>1</v>
      </c>
      <c r="AD305" s="10">
        <v>3</v>
      </c>
      <c r="AE305" s="20">
        <v>1</v>
      </c>
      <c r="AF305" s="7"/>
      <c r="AG305" s="8" t="s">
        <v>677</v>
      </c>
      <c r="AH305" s="27" t="s">
        <v>2096</v>
      </c>
      <c r="AI305" s="7" t="s">
        <v>41</v>
      </c>
      <c r="AJ305" s="7"/>
      <c r="AK305" s="10">
        <v>1</v>
      </c>
      <c r="AL305" s="10">
        <v>4</v>
      </c>
      <c r="AM305" s="20">
        <v>1</v>
      </c>
      <c r="AN305" s="7"/>
      <c r="AO305" s="8"/>
      <c r="AP305" s="27" t="s">
        <v>2096</v>
      </c>
      <c r="AQ305" s="7" t="s">
        <v>41</v>
      </c>
      <c r="AR305" s="7"/>
      <c r="AS305" s="10">
        <v>0</v>
      </c>
      <c r="AT305" s="11">
        <v>0</v>
      </c>
      <c r="AU305" s="10">
        <v>0</v>
      </c>
      <c r="AV305" s="10">
        <v>400000000</v>
      </c>
      <c r="AW305" s="12">
        <v>398460000</v>
      </c>
      <c r="AX305" s="10">
        <v>400000000</v>
      </c>
      <c r="AY305" s="12">
        <v>398456666</v>
      </c>
      <c r="AZ305" s="12">
        <f t="shared" si="20"/>
        <v>800000000</v>
      </c>
      <c r="BA305" s="12">
        <f t="shared" si="21"/>
        <v>796916666</v>
      </c>
    </row>
    <row r="306" spans="1:53" ht="150" x14ac:dyDescent="0.25">
      <c r="A306" s="4">
        <v>54</v>
      </c>
      <c r="B306" t="s">
        <v>29</v>
      </c>
      <c r="C306" s="4">
        <v>68081</v>
      </c>
      <c r="D306" s="16" t="s">
        <v>30</v>
      </c>
      <c r="E306" s="24" t="s">
        <v>431</v>
      </c>
      <c r="F306" s="8" t="s">
        <v>432</v>
      </c>
      <c r="G306" s="8" t="s">
        <v>433</v>
      </c>
      <c r="H306" s="10">
        <v>168</v>
      </c>
      <c r="I306" s="10">
        <v>166</v>
      </c>
      <c r="J306" s="10">
        <v>1107015</v>
      </c>
      <c r="K306" s="8" t="s">
        <v>678</v>
      </c>
      <c r="L306" s="7"/>
      <c r="M306" s="8" t="s">
        <v>679</v>
      </c>
      <c r="N306" s="11">
        <v>0</v>
      </c>
      <c r="O306" s="10">
        <v>4</v>
      </c>
      <c r="P306" s="7" t="s">
        <v>47</v>
      </c>
      <c r="Q306" s="7" t="s">
        <v>456</v>
      </c>
      <c r="R306" s="7" t="s">
        <v>457</v>
      </c>
      <c r="S306" s="8" t="s">
        <v>605</v>
      </c>
      <c r="T306" s="8"/>
      <c r="U306" s="10">
        <v>0</v>
      </c>
      <c r="V306" s="10">
        <v>0</v>
      </c>
      <c r="W306" s="20">
        <v>0</v>
      </c>
      <c r="X306" s="7"/>
      <c r="Y306" s="8"/>
      <c r="Z306" s="24"/>
      <c r="AA306" s="7" t="s">
        <v>41</v>
      </c>
      <c r="AB306" s="7"/>
      <c r="AC306" s="11">
        <v>2</v>
      </c>
      <c r="AD306" s="10">
        <v>6</v>
      </c>
      <c r="AE306" s="20">
        <v>1</v>
      </c>
      <c r="AF306" s="7"/>
      <c r="AG306" s="8" t="s">
        <v>680</v>
      </c>
      <c r="AH306" s="27" t="s">
        <v>2097</v>
      </c>
      <c r="AI306" s="7" t="s">
        <v>41</v>
      </c>
      <c r="AJ306" s="7"/>
      <c r="AK306" s="10">
        <v>1</v>
      </c>
      <c r="AL306" s="10">
        <v>7</v>
      </c>
      <c r="AM306" s="20">
        <v>1</v>
      </c>
      <c r="AN306" s="7"/>
      <c r="AO306" s="8" t="s">
        <v>681</v>
      </c>
      <c r="AP306" s="27" t="s">
        <v>2097</v>
      </c>
      <c r="AQ306" s="7" t="s">
        <v>41</v>
      </c>
      <c r="AR306" s="7"/>
      <c r="AS306" s="12">
        <v>30000000</v>
      </c>
      <c r="AT306" s="11">
        <v>0</v>
      </c>
      <c r="AU306" s="10">
        <v>0</v>
      </c>
      <c r="AV306" s="12">
        <v>70000000</v>
      </c>
      <c r="AW306" s="12">
        <v>70000000</v>
      </c>
      <c r="AX306" s="12">
        <v>50000000</v>
      </c>
      <c r="AY306" s="12">
        <v>20000000</v>
      </c>
      <c r="AZ306" s="12">
        <f t="shared" si="20"/>
        <v>150000000</v>
      </c>
      <c r="BA306" s="12">
        <f t="shared" si="21"/>
        <v>90000000</v>
      </c>
    </row>
    <row r="307" spans="1:53" ht="90" x14ac:dyDescent="0.25">
      <c r="A307" s="4">
        <v>54</v>
      </c>
      <c r="B307" t="s">
        <v>29</v>
      </c>
      <c r="C307" s="4">
        <v>68081</v>
      </c>
      <c r="D307" s="16" t="s">
        <v>30</v>
      </c>
      <c r="E307" s="24" t="s">
        <v>431</v>
      </c>
      <c r="F307" s="8" t="s">
        <v>643</v>
      </c>
      <c r="G307" s="8" t="s">
        <v>644</v>
      </c>
      <c r="H307" s="10">
        <v>100</v>
      </c>
      <c r="I307" s="10">
        <v>90</v>
      </c>
      <c r="J307" s="10">
        <v>1107008</v>
      </c>
      <c r="K307" s="8" t="s">
        <v>682</v>
      </c>
      <c r="L307" s="7"/>
      <c r="M307" s="8" t="s">
        <v>683</v>
      </c>
      <c r="N307" s="11">
        <v>1</v>
      </c>
      <c r="O307" s="10">
        <v>2</v>
      </c>
      <c r="P307" s="7" t="s">
        <v>47</v>
      </c>
      <c r="Q307" s="7" t="s">
        <v>456</v>
      </c>
      <c r="R307" s="7" t="s">
        <v>457</v>
      </c>
      <c r="S307" s="8" t="s">
        <v>605</v>
      </c>
      <c r="T307" s="8"/>
      <c r="U307" s="10">
        <v>0</v>
      </c>
      <c r="V307" s="10">
        <v>0</v>
      </c>
      <c r="W307" s="20">
        <v>0</v>
      </c>
      <c r="X307" s="7"/>
      <c r="Y307" s="8"/>
      <c r="Z307" s="24"/>
      <c r="AA307" s="7" t="s">
        <v>41</v>
      </c>
      <c r="AB307" s="7"/>
      <c r="AC307" s="11">
        <v>1</v>
      </c>
      <c r="AD307" s="10">
        <v>1</v>
      </c>
      <c r="AE307" s="20">
        <v>1</v>
      </c>
      <c r="AF307" s="7"/>
      <c r="AG307" s="8"/>
      <c r="AH307" s="24"/>
      <c r="AI307" s="7" t="s">
        <v>41</v>
      </c>
      <c r="AJ307" s="7"/>
      <c r="AK307" s="10">
        <v>1</v>
      </c>
      <c r="AL307" s="10">
        <v>2</v>
      </c>
      <c r="AM307" s="20">
        <v>1</v>
      </c>
      <c r="AN307" s="7"/>
      <c r="AO307" s="8" t="s">
        <v>684</v>
      </c>
      <c r="AP307" s="27" t="s">
        <v>2098</v>
      </c>
      <c r="AQ307" s="7" t="s">
        <v>41</v>
      </c>
      <c r="AR307" s="7"/>
      <c r="AS307" s="10">
        <v>0</v>
      </c>
      <c r="AT307" s="11">
        <v>0</v>
      </c>
      <c r="AU307" s="10">
        <v>0</v>
      </c>
      <c r="AV307" s="12">
        <v>100000000</v>
      </c>
      <c r="AW307" s="10">
        <v>0</v>
      </c>
      <c r="AX307" s="12">
        <v>450000000</v>
      </c>
      <c r="AY307" s="12">
        <v>274791100</v>
      </c>
      <c r="AZ307" s="12">
        <f t="shared" si="20"/>
        <v>550000000</v>
      </c>
      <c r="BA307" s="12">
        <f t="shared" si="21"/>
        <v>274791100</v>
      </c>
    </row>
    <row r="308" spans="1:53" ht="75" x14ac:dyDescent="0.25">
      <c r="A308" s="4">
        <v>54</v>
      </c>
      <c r="B308" t="s">
        <v>29</v>
      </c>
      <c r="C308" s="4">
        <v>68081</v>
      </c>
      <c r="D308" s="16" t="s">
        <v>30</v>
      </c>
      <c r="E308" s="24" t="s">
        <v>431</v>
      </c>
      <c r="F308" s="8" t="s">
        <v>432</v>
      </c>
      <c r="G308" s="8" t="s">
        <v>433</v>
      </c>
      <c r="H308" s="10">
        <v>168</v>
      </c>
      <c r="I308" s="10">
        <v>166</v>
      </c>
      <c r="J308" s="10">
        <v>1107018</v>
      </c>
      <c r="K308" s="8" t="s">
        <v>685</v>
      </c>
      <c r="L308" s="7"/>
      <c r="M308" s="8" t="s">
        <v>686</v>
      </c>
      <c r="N308" s="11">
        <v>0</v>
      </c>
      <c r="O308" s="10">
        <v>2</v>
      </c>
      <c r="P308" s="7" t="s">
        <v>47</v>
      </c>
      <c r="Q308" s="7" t="s">
        <v>456</v>
      </c>
      <c r="R308" s="7" t="s">
        <v>457</v>
      </c>
      <c r="S308" s="8" t="s">
        <v>605</v>
      </c>
      <c r="T308" s="8"/>
      <c r="U308" s="10">
        <v>0</v>
      </c>
      <c r="V308" s="10">
        <v>0</v>
      </c>
      <c r="W308" s="20">
        <v>0</v>
      </c>
      <c r="X308" s="7"/>
      <c r="Y308" s="8"/>
      <c r="Z308" s="24"/>
      <c r="AA308" s="7" t="s">
        <v>41</v>
      </c>
      <c r="AB308" s="7"/>
      <c r="AC308" s="11">
        <v>0</v>
      </c>
      <c r="AD308" s="10">
        <v>0</v>
      </c>
      <c r="AE308" s="20">
        <v>0</v>
      </c>
      <c r="AF308" s="7"/>
      <c r="AG308" s="8"/>
      <c r="AH308" s="24"/>
      <c r="AI308" s="7" t="s">
        <v>41</v>
      </c>
      <c r="AJ308" s="7"/>
      <c r="AK308" s="10">
        <v>1</v>
      </c>
      <c r="AL308" s="10">
        <v>2</v>
      </c>
      <c r="AM308" s="20">
        <v>1</v>
      </c>
      <c r="AN308" s="7"/>
      <c r="AO308" s="8" t="s">
        <v>687</v>
      </c>
      <c r="AP308" s="27" t="s">
        <v>2099</v>
      </c>
      <c r="AQ308" s="7" t="s">
        <v>41</v>
      </c>
      <c r="AR308" s="7"/>
      <c r="AS308" s="10">
        <v>0</v>
      </c>
      <c r="AT308" s="11">
        <v>0</v>
      </c>
      <c r="AU308" s="10">
        <v>0</v>
      </c>
      <c r="AV308" s="12">
        <v>50000000</v>
      </c>
      <c r="AW308" s="10">
        <v>0</v>
      </c>
      <c r="AX308" s="12">
        <v>331321760</v>
      </c>
      <c r="AY308" s="12">
        <v>331319289</v>
      </c>
      <c r="AZ308" s="12">
        <f t="shared" si="20"/>
        <v>381321760</v>
      </c>
      <c r="BA308" s="12">
        <f t="shared" si="21"/>
        <v>331319289</v>
      </c>
    </row>
    <row r="309" spans="1:53" ht="90" x14ac:dyDescent="0.25">
      <c r="A309" s="4">
        <v>54</v>
      </c>
      <c r="B309" t="s">
        <v>29</v>
      </c>
      <c r="C309" s="4">
        <v>68081</v>
      </c>
      <c r="D309" s="16" t="s">
        <v>30</v>
      </c>
      <c r="E309" s="24" t="s">
        <v>431</v>
      </c>
      <c r="F309" s="8" t="s">
        <v>643</v>
      </c>
      <c r="G309" s="8" t="s">
        <v>644</v>
      </c>
      <c r="H309" s="10">
        <v>100</v>
      </c>
      <c r="I309" s="10">
        <v>90</v>
      </c>
      <c r="J309" s="10">
        <v>1107007</v>
      </c>
      <c r="K309" s="8" t="s">
        <v>688</v>
      </c>
      <c r="L309" s="7"/>
      <c r="M309" s="8" t="s">
        <v>689</v>
      </c>
      <c r="N309" s="11">
        <v>0</v>
      </c>
      <c r="O309" s="10">
        <v>1</v>
      </c>
      <c r="P309" s="7" t="s">
        <v>47</v>
      </c>
      <c r="Q309" s="7" t="s">
        <v>456</v>
      </c>
      <c r="R309" s="7" t="s">
        <v>457</v>
      </c>
      <c r="S309" s="8" t="s">
        <v>605</v>
      </c>
      <c r="T309" s="8"/>
      <c r="U309" s="10">
        <v>0</v>
      </c>
      <c r="V309" s="10">
        <v>0</v>
      </c>
      <c r="W309" s="20">
        <v>0</v>
      </c>
      <c r="X309" s="7"/>
      <c r="Y309" s="8"/>
      <c r="Z309" s="24"/>
      <c r="AA309" s="7" t="s">
        <v>41</v>
      </c>
      <c r="AB309" s="7"/>
      <c r="AC309" s="11">
        <v>0</v>
      </c>
      <c r="AD309" s="10">
        <v>0</v>
      </c>
      <c r="AE309" s="20">
        <v>0</v>
      </c>
      <c r="AF309" s="7"/>
      <c r="AG309" s="8"/>
      <c r="AH309" s="24"/>
      <c r="AI309" s="7" t="s">
        <v>41</v>
      </c>
      <c r="AJ309" s="7"/>
      <c r="AK309" s="10">
        <v>1</v>
      </c>
      <c r="AL309" s="10">
        <v>1</v>
      </c>
      <c r="AM309" s="20">
        <v>1</v>
      </c>
      <c r="AN309" s="7"/>
      <c r="AO309" s="8"/>
      <c r="AP309" s="24" t="s">
        <v>690</v>
      </c>
      <c r="AQ309" s="7" t="s">
        <v>41</v>
      </c>
      <c r="AR309" s="7"/>
      <c r="AS309" s="10">
        <v>0</v>
      </c>
      <c r="AT309" s="11">
        <v>0</v>
      </c>
      <c r="AU309" s="10">
        <v>0</v>
      </c>
      <c r="AV309" s="10">
        <v>0</v>
      </c>
      <c r="AW309" s="10">
        <v>0</v>
      </c>
      <c r="AX309" s="12">
        <v>3000000000</v>
      </c>
      <c r="AY309" s="10">
        <v>0</v>
      </c>
      <c r="AZ309" s="12">
        <f t="shared" si="20"/>
        <v>3000000000</v>
      </c>
      <c r="BA309" s="12">
        <f t="shared" si="21"/>
        <v>0</v>
      </c>
    </row>
    <row r="310" spans="1:53" ht="195" x14ac:dyDescent="0.25">
      <c r="A310" s="4">
        <v>54</v>
      </c>
      <c r="B310" t="s">
        <v>29</v>
      </c>
      <c r="C310" s="4">
        <v>68081</v>
      </c>
      <c r="D310" s="16" t="s">
        <v>30</v>
      </c>
      <c r="E310" s="24" t="s">
        <v>431</v>
      </c>
      <c r="F310" s="8" t="s">
        <v>432</v>
      </c>
      <c r="G310" s="8" t="s">
        <v>433</v>
      </c>
      <c r="H310" s="10">
        <v>168</v>
      </c>
      <c r="I310" s="10">
        <v>166</v>
      </c>
      <c r="J310" s="10">
        <v>1107025</v>
      </c>
      <c r="K310" s="8" t="s">
        <v>1418</v>
      </c>
      <c r="L310" s="7"/>
      <c r="M310" s="8" t="s">
        <v>1419</v>
      </c>
      <c r="N310" s="11">
        <v>4</v>
      </c>
      <c r="O310" s="10">
        <v>4</v>
      </c>
      <c r="P310" s="7" t="s">
        <v>47</v>
      </c>
      <c r="Q310" s="7" t="s">
        <v>456</v>
      </c>
      <c r="R310" s="7" t="s">
        <v>457</v>
      </c>
      <c r="S310" s="8" t="s">
        <v>605</v>
      </c>
      <c r="T310" s="8"/>
      <c r="U310" s="10">
        <v>1</v>
      </c>
      <c r="V310" s="10">
        <v>2</v>
      </c>
      <c r="W310" s="20">
        <v>1</v>
      </c>
      <c r="X310" s="7"/>
      <c r="Y310" s="8" t="s">
        <v>1420</v>
      </c>
      <c r="Z310" s="24" t="s">
        <v>1421</v>
      </c>
      <c r="AA310" s="7" t="s">
        <v>41</v>
      </c>
      <c r="AB310" s="7"/>
      <c r="AC310" s="11">
        <v>1</v>
      </c>
      <c r="AD310" s="10">
        <v>3</v>
      </c>
      <c r="AE310" s="20">
        <v>1</v>
      </c>
      <c r="AF310" s="7"/>
      <c r="AG310" s="8" t="s">
        <v>1422</v>
      </c>
      <c r="AH310" s="27" t="s">
        <v>2101</v>
      </c>
      <c r="AI310" s="7" t="s">
        <v>41</v>
      </c>
      <c r="AJ310" s="7"/>
      <c r="AK310" s="10">
        <v>1</v>
      </c>
      <c r="AL310" s="10">
        <v>4</v>
      </c>
      <c r="AM310" s="20">
        <v>1</v>
      </c>
      <c r="AN310" s="7"/>
      <c r="AO310" s="8" t="s">
        <v>1423</v>
      </c>
      <c r="AP310" s="27" t="s">
        <v>2100</v>
      </c>
      <c r="AQ310" s="7" t="s">
        <v>41</v>
      </c>
      <c r="AR310" s="7"/>
      <c r="AS310" s="12">
        <v>685000000</v>
      </c>
      <c r="AT310" s="14">
        <v>509526546</v>
      </c>
      <c r="AU310" s="10">
        <v>0</v>
      </c>
      <c r="AV310" s="12">
        <v>882200000</v>
      </c>
      <c r="AW310" s="12">
        <v>882180000</v>
      </c>
      <c r="AX310" s="12">
        <v>308782111</v>
      </c>
      <c r="AY310" s="12">
        <v>55000000</v>
      </c>
      <c r="AZ310" s="12">
        <f t="shared" si="20"/>
        <v>1875982111</v>
      </c>
      <c r="BA310" s="12">
        <f t="shared" si="21"/>
        <v>1446706546</v>
      </c>
    </row>
    <row r="311" spans="1:53" ht="75" x14ac:dyDescent="0.25">
      <c r="A311" s="4">
        <v>54</v>
      </c>
      <c r="B311" t="s">
        <v>29</v>
      </c>
      <c r="C311" s="4">
        <v>68081</v>
      </c>
      <c r="D311" s="16" t="s">
        <v>30</v>
      </c>
      <c r="E311" s="24" t="s">
        <v>431</v>
      </c>
      <c r="F311" s="8" t="s">
        <v>432</v>
      </c>
      <c r="G311" s="8" t="s">
        <v>433</v>
      </c>
      <c r="H311" s="10">
        <v>168</v>
      </c>
      <c r="I311" s="10">
        <v>166</v>
      </c>
      <c r="J311" s="10">
        <v>1107011</v>
      </c>
      <c r="K311" s="8" t="s">
        <v>1750</v>
      </c>
      <c r="L311" s="7"/>
      <c r="M311" s="8" t="s">
        <v>1751</v>
      </c>
      <c r="N311" s="11">
        <v>0</v>
      </c>
      <c r="O311" s="10">
        <v>1</v>
      </c>
      <c r="P311" s="7" t="s">
        <v>47</v>
      </c>
      <c r="Q311" s="7" t="s">
        <v>456</v>
      </c>
      <c r="R311" s="7" t="s">
        <v>457</v>
      </c>
      <c r="S311" s="8" t="s">
        <v>605</v>
      </c>
      <c r="T311" s="8"/>
      <c r="U311" s="10">
        <v>0</v>
      </c>
      <c r="V311" s="10">
        <v>0</v>
      </c>
      <c r="W311" s="20">
        <v>0</v>
      </c>
      <c r="X311" s="7"/>
      <c r="Y311" s="8"/>
      <c r="Z311" s="24" t="s">
        <v>606</v>
      </c>
      <c r="AA311" s="7" t="s">
        <v>41</v>
      </c>
      <c r="AB311" s="7"/>
      <c r="AC311" s="11">
        <v>0</v>
      </c>
      <c r="AD311" s="10">
        <v>0</v>
      </c>
      <c r="AE311" s="20">
        <v>0</v>
      </c>
      <c r="AF311" s="7"/>
      <c r="AG311" s="8"/>
      <c r="AH311" s="24" t="s">
        <v>606</v>
      </c>
      <c r="AI311" s="7" t="s">
        <v>41</v>
      </c>
      <c r="AJ311" s="7"/>
      <c r="AK311" s="10">
        <v>1</v>
      </c>
      <c r="AL311" s="7">
        <v>0.5</v>
      </c>
      <c r="AM311" s="20">
        <v>0</v>
      </c>
      <c r="AN311" s="7"/>
      <c r="AO311" s="8"/>
      <c r="AP311" s="24" t="s">
        <v>606</v>
      </c>
      <c r="AQ311" s="7" t="s">
        <v>41</v>
      </c>
      <c r="AR311" s="7"/>
      <c r="AS311" s="10">
        <v>0</v>
      </c>
      <c r="AT311" s="11">
        <v>0</v>
      </c>
      <c r="AU311" s="10">
        <v>0</v>
      </c>
      <c r="AV311" s="10">
        <v>0</v>
      </c>
      <c r="AW311" s="10">
        <v>0</v>
      </c>
      <c r="AX311" s="10">
        <v>0</v>
      </c>
      <c r="AY311" s="10">
        <v>0</v>
      </c>
      <c r="AZ311" s="12">
        <f t="shared" si="20"/>
        <v>0</v>
      </c>
      <c r="BA311" s="12">
        <f t="shared" si="21"/>
        <v>0</v>
      </c>
    </row>
    <row r="312" spans="1:53" ht="105" x14ac:dyDescent="0.25">
      <c r="A312" s="4">
        <v>54</v>
      </c>
      <c r="B312" t="s">
        <v>29</v>
      </c>
      <c r="C312" s="4">
        <v>68081</v>
      </c>
      <c r="D312" s="16" t="s">
        <v>30</v>
      </c>
      <c r="E312" s="24" t="s">
        <v>108</v>
      </c>
      <c r="F312" s="8" t="s">
        <v>109</v>
      </c>
      <c r="G312" s="8" t="s">
        <v>110</v>
      </c>
      <c r="H312" s="10">
        <v>96</v>
      </c>
      <c r="I312" s="10">
        <v>100</v>
      </c>
      <c r="J312" s="10">
        <v>1106844</v>
      </c>
      <c r="K312" s="8" t="s">
        <v>1980</v>
      </c>
      <c r="L312" s="7"/>
      <c r="M312" s="8" t="s">
        <v>111</v>
      </c>
      <c r="N312" s="11">
        <v>100</v>
      </c>
      <c r="O312" s="10">
        <v>100</v>
      </c>
      <c r="P312" s="7" t="s">
        <v>36</v>
      </c>
      <c r="Q312" s="7" t="s">
        <v>112</v>
      </c>
      <c r="R312" s="7" t="s">
        <v>113</v>
      </c>
      <c r="S312" s="8" t="s">
        <v>114</v>
      </c>
      <c r="T312" s="8"/>
      <c r="U312" s="10">
        <v>100</v>
      </c>
      <c r="V312" s="10">
        <v>98</v>
      </c>
      <c r="W312" s="22">
        <v>0.98</v>
      </c>
      <c r="X312" s="7"/>
      <c r="Y312" s="8" t="s">
        <v>115</v>
      </c>
      <c r="Z312" s="24" t="s">
        <v>1981</v>
      </c>
      <c r="AA312" s="7" t="s">
        <v>41</v>
      </c>
      <c r="AB312" s="7"/>
      <c r="AC312" s="11">
        <v>100</v>
      </c>
      <c r="AD312" s="10">
        <v>98</v>
      </c>
      <c r="AE312" s="22">
        <v>0.99</v>
      </c>
      <c r="AF312" s="7"/>
      <c r="AG312" s="8" t="s">
        <v>115</v>
      </c>
      <c r="AH312" s="24" t="s">
        <v>1981</v>
      </c>
      <c r="AI312" s="7" t="s">
        <v>41</v>
      </c>
      <c r="AJ312" s="7"/>
      <c r="AK312" s="10">
        <v>100</v>
      </c>
      <c r="AL312" s="9">
        <v>0.99</v>
      </c>
      <c r="AM312" s="20">
        <v>0.99</v>
      </c>
      <c r="AN312" s="7"/>
      <c r="AO312" s="8"/>
      <c r="AP312" s="24" t="s">
        <v>1981</v>
      </c>
      <c r="AQ312" s="7" t="s">
        <v>41</v>
      </c>
      <c r="AR312" s="7"/>
      <c r="AS312" s="12">
        <v>52002240574</v>
      </c>
      <c r="AT312" s="14">
        <v>40556583692</v>
      </c>
      <c r="AU312" s="12">
        <v>22884844359</v>
      </c>
      <c r="AV312" s="12">
        <v>78650408184</v>
      </c>
      <c r="AW312" s="12">
        <v>71162620559</v>
      </c>
      <c r="AX312" s="12">
        <v>84009585253</v>
      </c>
      <c r="AY312" s="12">
        <v>76716662468</v>
      </c>
      <c r="AZ312" s="12">
        <f t="shared" si="20"/>
        <v>214662234011</v>
      </c>
      <c r="BA312" s="12">
        <f t="shared" si="21"/>
        <v>188435866719</v>
      </c>
    </row>
    <row r="313" spans="1:53" ht="105" x14ac:dyDescent="0.25">
      <c r="A313" s="4">
        <v>54</v>
      </c>
      <c r="B313" t="s">
        <v>29</v>
      </c>
      <c r="C313" s="4">
        <v>68081</v>
      </c>
      <c r="D313" s="16" t="s">
        <v>30</v>
      </c>
      <c r="E313" s="24" t="s">
        <v>108</v>
      </c>
      <c r="F313" s="8" t="s">
        <v>109</v>
      </c>
      <c r="G313" s="8" t="s">
        <v>110</v>
      </c>
      <c r="H313" s="10">
        <v>96</v>
      </c>
      <c r="I313" s="10">
        <v>100</v>
      </c>
      <c r="J313" s="10">
        <v>1106845</v>
      </c>
      <c r="K313" s="8" t="s">
        <v>139</v>
      </c>
      <c r="L313" s="7"/>
      <c r="M313" s="8" t="s">
        <v>140</v>
      </c>
      <c r="N313" s="11">
        <v>100</v>
      </c>
      <c r="O313" s="10">
        <v>100</v>
      </c>
      <c r="P313" s="7" t="s">
        <v>36</v>
      </c>
      <c r="Q313" s="7" t="s">
        <v>112</v>
      </c>
      <c r="R313" s="7" t="s">
        <v>113</v>
      </c>
      <c r="S313" s="8" t="s">
        <v>114</v>
      </c>
      <c r="T313" s="8"/>
      <c r="U313" s="10">
        <v>100</v>
      </c>
      <c r="V313" s="10">
        <v>100</v>
      </c>
      <c r="W313" s="22">
        <v>1</v>
      </c>
      <c r="X313" s="7"/>
      <c r="Y313" s="8" t="s">
        <v>141</v>
      </c>
      <c r="Z313" s="24" t="s">
        <v>1981</v>
      </c>
      <c r="AA313" s="7" t="s">
        <v>41</v>
      </c>
      <c r="AB313" s="7"/>
      <c r="AC313" s="11">
        <v>100</v>
      </c>
      <c r="AD313" s="10">
        <v>100</v>
      </c>
      <c r="AE313" s="22">
        <v>1</v>
      </c>
      <c r="AF313" s="7"/>
      <c r="AG313" s="8" t="s">
        <v>141</v>
      </c>
      <c r="AH313" s="24" t="s">
        <v>1981</v>
      </c>
      <c r="AI313" s="7" t="s">
        <v>41</v>
      </c>
      <c r="AJ313" s="7"/>
      <c r="AK313" s="10">
        <v>100</v>
      </c>
      <c r="AL313" s="10">
        <v>100</v>
      </c>
      <c r="AM313" s="20">
        <v>1</v>
      </c>
      <c r="AN313" s="7"/>
      <c r="AO313" s="8"/>
      <c r="AP313" s="24" t="s">
        <v>1981</v>
      </c>
      <c r="AQ313" s="7" t="s">
        <v>41</v>
      </c>
      <c r="AR313" s="7"/>
      <c r="AS313" s="12">
        <v>158654942</v>
      </c>
      <c r="AT313" s="14">
        <v>52296000</v>
      </c>
      <c r="AU313" s="12">
        <v>68800000</v>
      </c>
      <c r="AV313" s="12">
        <v>137600000</v>
      </c>
      <c r="AW313" s="12">
        <v>125905000</v>
      </c>
      <c r="AX313" s="12">
        <v>137600000</v>
      </c>
      <c r="AY313" s="12">
        <v>120970000</v>
      </c>
      <c r="AZ313" s="12">
        <f t="shared" si="20"/>
        <v>433854942</v>
      </c>
      <c r="BA313" s="12">
        <f t="shared" si="21"/>
        <v>299171000</v>
      </c>
    </row>
    <row r="314" spans="1:53" ht="105" x14ac:dyDescent="0.25">
      <c r="A314" s="4">
        <v>54</v>
      </c>
      <c r="B314" t="s">
        <v>29</v>
      </c>
      <c r="C314" s="4">
        <v>68081</v>
      </c>
      <c r="D314" s="16" t="s">
        <v>30</v>
      </c>
      <c r="E314" s="24" t="s">
        <v>108</v>
      </c>
      <c r="F314" s="8" t="s">
        <v>109</v>
      </c>
      <c r="G314" s="8" t="s">
        <v>110</v>
      </c>
      <c r="H314" s="10">
        <v>96</v>
      </c>
      <c r="I314" s="10">
        <v>100</v>
      </c>
      <c r="J314" s="10">
        <v>1106846</v>
      </c>
      <c r="K314" s="8" t="s">
        <v>146</v>
      </c>
      <c r="L314" s="7"/>
      <c r="M314" s="8" t="s">
        <v>147</v>
      </c>
      <c r="N314" s="11">
        <v>0</v>
      </c>
      <c r="O314" s="10">
        <v>1</v>
      </c>
      <c r="P314" s="7" t="s">
        <v>36</v>
      </c>
      <c r="Q314" s="7" t="s">
        <v>112</v>
      </c>
      <c r="R314" s="7" t="s">
        <v>113</v>
      </c>
      <c r="S314" s="8" t="s">
        <v>57</v>
      </c>
      <c r="T314" s="8"/>
      <c r="U314" s="10">
        <v>1</v>
      </c>
      <c r="V314" s="10">
        <v>1</v>
      </c>
      <c r="W314" s="22">
        <v>1</v>
      </c>
      <c r="X314" s="7"/>
      <c r="Y314" s="8" t="s">
        <v>148</v>
      </c>
      <c r="Z314" s="24" t="s">
        <v>1981</v>
      </c>
      <c r="AA314" s="7" t="s">
        <v>41</v>
      </c>
      <c r="AB314" s="7"/>
      <c r="AC314" s="11">
        <v>1</v>
      </c>
      <c r="AD314" s="10">
        <v>1</v>
      </c>
      <c r="AE314" s="22">
        <v>1</v>
      </c>
      <c r="AF314" s="7"/>
      <c r="AG314" s="8" t="s">
        <v>148</v>
      </c>
      <c r="AH314" s="24" t="s">
        <v>1981</v>
      </c>
      <c r="AI314" s="7" t="s">
        <v>41</v>
      </c>
      <c r="AJ314" s="7"/>
      <c r="AK314" s="10">
        <v>1</v>
      </c>
      <c r="AL314" s="10">
        <v>1</v>
      </c>
      <c r="AM314" s="20">
        <v>1</v>
      </c>
      <c r="AN314" s="7"/>
      <c r="AO314" s="8" t="s">
        <v>149</v>
      </c>
      <c r="AP314" s="24" t="s">
        <v>1981</v>
      </c>
      <c r="AQ314" s="7" t="s">
        <v>41</v>
      </c>
      <c r="AR314" s="7"/>
      <c r="AS314" s="12">
        <v>10000000</v>
      </c>
      <c r="AT314" s="11">
        <v>0</v>
      </c>
      <c r="AU314" s="10">
        <v>0</v>
      </c>
      <c r="AV314" s="12">
        <v>10000000</v>
      </c>
      <c r="AW314" s="12">
        <v>6825000</v>
      </c>
      <c r="AX314" s="12">
        <v>10000000</v>
      </c>
      <c r="AY314" s="10">
        <v>0</v>
      </c>
      <c r="AZ314" s="12">
        <f t="shared" si="20"/>
        <v>30000000</v>
      </c>
      <c r="BA314" s="12">
        <f t="shared" si="21"/>
        <v>6825000</v>
      </c>
    </row>
    <row r="315" spans="1:53" ht="60" x14ac:dyDescent="0.25">
      <c r="A315" s="4">
        <v>54</v>
      </c>
      <c r="B315" t="s">
        <v>29</v>
      </c>
      <c r="C315" s="4">
        <v>68081</v>
      </c>
      <c r="D315" s="16" t="s">
        <v>30</v>
      </c>
      <c r="E315" s="24" t="s">
        <v>108</v>
      </c>
      <c r="F315" s="8" t="s">
        <v>194</v>
      </c>
      <c r="G315" s="8" t="s">
        <v>195</v>
      </c>
      <c r="H315" s="10">
        <v>0</v>
      </c>
      <c r="I315" s="10">
        <v>1</v>
      </c>
      <c r="J315" s="10">
        <v>1106847</v>
      </c>
      <c r="K315" s="8" t="s">
        <v>196</v>
      </c>
      <c r="L315" s="7"/>
      <c r="M315" s="8" t="s">
        <v>197</v>
      </c>
      <c r="N315" s="11">
        <v>0</v>
      </c>
      <c r="O315" s="10">
        <v>1</v>
      </c>
      <c r="P315" s="7" t="s">
        <v>36</v>
      </c>
      <c r="Q315" s="7" t="s">
        <v>112</v>
      </c>
      <c r="R315" s="7" t="s">
        <v>113</v>
      </c>
      <c r="S315" s="8" t="s">
        <v>114</v>
      </c>
      <c r="T315" s="8"/>
      <c r="U315" s="10">
        <v>1</v>
      </c>
      <c r="V315" s="10">
        <v>1</v>
      </c>
      <c r="W315" s="22">
        <v>1</v>
      </c>
      <c r="X315" s="7"/>
      <c r="Y315" s="8" t="s">
        <v>198</v>
      </c>
      <c r="Z315" s="24" t="s">
        <v>1982</v>
      </c>
      <c r="AA315" s="7" t="s">
        <v>41</v>
      </c>
      <c r="AB315" s="7"/>
      <c r="AC315" s="11">
        <v>1</v>
      </c>
      <c r="AD315" s="10">
        <v>1</v>
      </c>
      <c r="AE315" s="22">
        <v>1</v>
      </c>
      <c r="AF315" s="7"/>
      <c r="AG315" s="8" t="s">
        <v>198</v>
      </c>
      <c r="AH315" s="24" t="s">
        <v>1982</v>
      </c>
      <c r="AI315" s="7" t="s">
        <v>41</v>
      </c>
      <c r="AJ315" s="7"/>
      <c r="AK315" s="10">
        <v>1</v>
      </c>
      <c r="AL315" s="10">
        <v>1</v>
      </c>
      <c r="AM315" s="20">
        <v>1</v>
      </c>
      <c r="AN315" s="7"/>
      <c r="AO315" s="8"/>
      <c r="AP315" s="24" t="s">
        <v>1982</v>
      </c>
      <c r="AQ315" s="7" t="s">
        <v>41</v>
      </c>
      <c r="AR315" s="7"/>
      <c r="AS315" s="12">
        <v>41134600</v>
      </c>
      <c r="AT315" s="14">
        <v>14355583</v>
      </c>
      <c r="AU315" s="10">
        <v>0</v>
      </c>
      <c r="AV315" s="12">
        <v>92133333</v>
      </c>
      <c r="AW315" s="12">
        <v>32440000</v>
      </c>
      <c r="AX315" s="12">
        <v>92133333</v>
      </c>
      <c r="AY315" s="12">
        <v>46774072</v>
      </c>
      <c r="AZ315" s="12">
        <f t="shared" si="20"/>
        <v>225401266</v>
      </c>
      <c r="BA315" s="12">
        <f t="shared" si="21"/>
        <v>93569655</v>
      </c>
    </row>
    <row r="316" spans="1:53" ht="60" x14ac:dyDescent="0.25">
      <c r="A316" s="4">
        <v>54</v>
      </c>
      <c r="B316" t="s">
        <v>29</v>
      </c>
      <c r="C316" s="4">
        <v>68081</v>
      </c>
      <c r="D316" s="16" t="s">
        <v>30</v>
      </c>
      <c r="E316" s="24" t="s">
        <v>108</v>
      </c>
      <c r="F316" s="8" t="s">
        <v>194</v>
      </c>
      <c r="G316" s="8" t="s">
        <v>195</v>
      </c>
      <c r="H316" s="10">
        <v>0</v>
      </c>
      <c r="I316" s="10">
        <v>1</v>
      </c>
      <c r="J316" s="10">
        <v>1106848</v>
      </c>
      <c r="K316" s="8" t="s">
        <v>201</v>
      </c>
      <c r="L316" s="7"/>
      <c r="M316" s="8" t="s">
        <v>202</v>
      </c>
      <c r="N316" s="11">
        <v>0</v>
      </c>
      <c r="O316" s="10">
        <v>2</v>
      </c>
      <c r="P316" s="7" t="s">
        <v>47</v>
      </c>
      <c r="Q316" s="7" t="s">
        <v>112</v>
      </c>
      <c r="R316" s="7" t="s">
        <v>113</v>
      </c>
      <c r="S316" s="8" t="s">
        <v>114</v>
      </c>
      <c r="T316" s="8"/>
      <c r="U316" s="10">
        <v>0</v>
      </c>
      <c r="V316" s="10">
        <v>0</v>
      </c>
      <c r="W316" s="22">
        <v>0</v>
      </c>
      <c r="X316" s="7"/>
      <c r="Y316" s="8" t="s">
        <v>198</v>
      </c>
      <c r="Z316" s="24" t="s">
        <v>1983</v>
      </c>
      <c r="AA316" s="7" t="s">
        <v>41</v>
      </c>
      <c r="AB316" s="7"/>
      <c r="AC316" s="11">
        <v>0</v>
      </c>
      <c r="AD316" s="10">
        <v>0</v>
      </c>
      <c r="AE316" s="22">
        <v>0</v>
      </c>
      <c r="AF316" s="7"/>
      <c r="AG316" s="8" t="s">
        <v>198</v>
      </c>
      <c r="AH316" s="24" t="s">
        <v>1983</v>
      </c>
      <c r="AI316" s="7" t="s">
        <v>41</v>
      </c>
      <c r="AJ316" s="7"/>
      <c r="AK316" s="10">
        <v>1</v>
      </c>
      <c r="AL316" s="10">
        <v>0</v>
      </c>
      <c r="AM316" s="20">
        <v>0</v>
      </c>
      <c r="AN316" s="7"/>
      <c r="AO316" s="8"/>
      <c r="AP316" s="24" t="s">
        <v>1983</v>
      </c>
      <c r="AQ316" s="7" t="s">
        <v>41</v>
      </c>
      <c r="AR316" s="7"/>
      <c r="AS316" s="12">
        <v>10966828945</v>
      </c>
      <c r="AT316" s="14"/>
      <c r="AU316" s="10">
        <v>0</v>
      </c>
      <c r="AV316" s="12"/>
      <c r="AW316" s="10">
        <v>0</v>
      </c>
      <c r="AX316" s="12"/>
      <c r="AY316" s="10">
        <v>0</v>
      </c>
      <c r="AZ316" s="12">
        <f t="shared" si="20"/>
        <v>10966828945</v>
      </c>
      <c r="BA316" s="12">
        <f t="shared" si="21"/>
        <v>0</v>
      </c>
    </row>
    <row r="317" spans="1:53" ht="60" x14ac:dyDescent="0.25">
      <c r="A317" s="4">
        <v>54</v>
      </c>
      <c r="B317" t="s">
        <v>29</v>
      </c>
      <c r="C317" s="4">
        <v>68081</v>
      </c>
      <c r="D317" s="16" t="s">
        <v>30</v>
      </c>
      <c r="E317" s="24" t="s">
        <v>108</v>
      </c>
      <c r="F317" s="8" t="s">
        <v>194</v>
      </c>
      <c r="G317" s="8" t="s">
        <v>195</v>
      </c>
      <c r="H317" s="10">
        <v>0</v>
      </c>
      <c r="I317" s="10">
        <v>1</v>
      </c>
      <c r="J317" s="10">
        <v>1106849</v>
      </c>
      <c r="K317" s="8" t="s">
        <v>203</v>
      </c>
      <c r="L317" s="7"/>
      <c r="M317" s="8" t="s">
        <v>204</v>
      </c>
      <c r="N317" s="11">
        <v>3</v>
      </c>
      <c r="O317" s="10">
        <v>1</v>
      </c>
      <c r="P317" s="7" t="s">
        <v>47</v>
      </c>
      <c r="Q317" s="7" t="s">
        <v>112</v>
      </c>
      <c r="R317" s="7" t="s">
        <v>113</v>
      </c>
      <c r="S317" s="8" t="s">
        <v>114</v>
      </c>
      <c r="T317" s="8"/>
      <c r="U317" s="10">
        <v>0</v>
      </c>
      <c r="V317" s="10">
        <v>1</v>
      </c>
      <c r="W317" s="22">
        <v>0</v>
      </c>
      <c r="X317" s="7"/>
      <c r="Y317" s="8" t="s">
        <v>205</v>
      </c>
      <c r="Z317" s="24" t="s">
        <v>1983</v>
      </c>
      <c r="AA317" s="7" t="s">
        <v>41</v>
      </c>
      <c r="AB317" s="7"/>
      <c r="AC317" s="11">
        <v>0</v>
      </c>
      <c r="AD317" s="10">
        <v>0</v>
      </c>
      <c r="AE317" s="22">
        <v>0</v>
      </c>
      <c r="AF317" s="7"/>
      <c r="AG317" s="8" t="s">
        <v>205</v>
      </c>
      <c r="AH317" s="24" t="s">
        <v>1983</v>
      </c>
      <c r="AI317" s="7" t="s">
        <v>41</v>
      </c>
      <c r="AJ317" s="7"/>
      <c r="AK317" s="10">
        <v>0</v>
      </c>
      <c r="AL317" s="10">
        <v>0</v>
      </c>
      <c r="AM317" s="20">
        <v>0</v>
      </c>
      <c r="AN317" s="7"/>
      <c r="AO317" s="8"/>
      <c r="AP317" s="24" t="s">
        <v>1983</v>
      </c>
      <c r="AQ317" s="7" t="s">
        <v>41</v>
      </c>
      <c r="AR317" s="7"/>
      <c r="AS317" s="10">
        <v>0</v>
      </c>
      <c r="AT317" s="11">
        <v>0</v>
      </c>
      <c r="AU317" s="10">
        <v>0</v>
      </c>
      <c r="AV317" s="10">
        <v>0</v>
      </c>
      <c r="AW317" s="10">
        <v>0</v>
      </c>
      <c r="AX317" s="10">
        <v>0</v>
      </c>
      <c r="AY317" s="10">
        <v>0</v>
      </c>
      <c r="AZ317" s="12">
        <f t="shared" si="20"/>
        <v>0</v>
      </c>
      <c r="BA317" s="12">
        <f t="shared" si="21"/>
        <v>0</v>
      </c>
    </row>
    <row r="318" spans="1:53" ht="60" x14ac:dyDescent="0.25">
      <c r="A318" s="4">
        <v>54</v>
      </c>
      <c r="B318" t="s">
        <v>29</v>
      </c>
      <c r="C318" s="4">
        <v>68081</v>
      </c>
      <c r="D318" s="16" t="s">
        <v>30</v>
      </c>
      <c r="E318" s="24" t="s">
        <v>108</v>
      </c>
      <c r="F318" s="8" t="s">
        <v>194</v>
      </c>
      <c r="G318" s="8" t="s">
        <v>195</v>
      </c>
      <c r="H318" s="10">
        <v>0</v>
      </c>
      <c r="I318" s="10">
        <v>1</v>
      </c>
      <c r="J318" s="10">
        <v>1106850</v>
      </c>
      <c r="K318" s="8" t="s">
        <v>212</v>
      </c>
      <c r="L318" s="7"/>
      <c r="M318" s="8" t="s">
        <v>213</v>
      </c>
      <c r="N318" s="11">
        <v>1</v>
      </c>
      <c r="O318" s="10">
        <v>2</v>
      </c>
      <c r="P318" s="7" t="s">
        <v>47</v>
      </c>
      <c r="Q318" s="7" t="s">
        <v>112</v>
      </c>
      <c r="R318" s="7" t="s">
        <v>113</v>
      </c>
      <c r="S318" s="8" t="s">
        <v>114</v>
      </c>
      <c r="T318" s="8"/>
      <c r="U318" s="10">
        <v>0</v>
      </c>
      <c r="V318" s="10">
        <v>0</v>
      </c>
      <c r="W318" s="22">
        <v>0</v>
      </c>
      <c r="X318" s="7"/>
      <c r="Y318" s="8" t="s">
        <v>214</v>
      </c>
      <c r="Z318" s="24" t="s">
        <v>1983</v>
      </c>
      <c r="AA318" s="7" t="s">
        <v>41</v>
      </c>
      <c r="AB318" s="7"/>
      <c r="AC318" s="11">
        <v>0</v>
      </c>
      <c r="AD318" s="10">
        <v>0</v>
      </c>
      <c r="AE318" s="22">
        <v>0</v>
      </c>
      <c r="AF318" s="7"/>
      <c r="AG318" s="8" t="s">
        <v>214</v>
      </c>
      <c r="AH318" s="24" t="s">
        <v>1983</v>
      </c>
      <c r="AI318" s="7" t="s">
        <v>41</v>
      </c>
      <c r="AJ318" s="7"/>
      <c r="AK318" s="10">
        <v>1</v>
      </c>
      <c r="AL318" s="10">
        <v>0</v>
      </c>
      <c r="AM318" s="20">
        <v>0</v>
      </c>
      <c r="AN318" s="7"/>
      <c r="AO318" s="8"/>
      <c r="AP318" s="24" t="s">
        <v>1983</v>
      </c>
      <c r="AQ318" s="7" t="s">
        <v>41</v>
      </c>
      <c r="AR318" s="7"/>
      <c r="AS318" s="12">
        <v>3007500000</v>
      </c>
      <c r="AT318" s="14">
        <v>2999726970</v>
      </c>
      <c r="AU318" s="10">
        <v>0</v>
      </c>
      <c r="AV318" s="12">
        <v>46000000</v>
      </c>
      <c r="AW318" s="10">
        <v>0</v>
      </c>
      <c r="AX318" s="12">
        <v>46000000</v>
      </c>
      <c r="AY318" s="10">
        <v>0</v>
      </c>
      <c r="AZ318" s="12">
        <f t="shared" si="20"/>
        <v>3099500000</v>
      </c>
      <c r="BA318" s="12">
        <f t="shared" si="21"/>
        <v>2999726970</v>
      </c>
    </row>
    <row r="319" spans="1:53" ht="60" x14ac:dyDescent="0.25">
      <c r="A319" s="4">
        <v>54</v>
      </c>
      <c r="B319" t="s">
        <v>29</v>
      </c>
      <c r="C319" s="4">
        <v>68081</v>
      </c>
      <c r="D319" s="16" t="s">
        <v>30</v>
      </c>
      <c r="E319" s="24" t="s">
        <v>108</v>
      </c>
      <c r="F319" s="8" t="s">
        <v>194</v>
      </c>
      <c r="G319" s="8" t="s">
        <v>195</v>
      </c>
      <c r="H319" s="10">
        <v>0</v>
      </c>
      <c r="I319" s="10">
        <v>1</v>
      </c>
      <c r="J319" s="10">
        <v>1106851</v>
      </c>
      <c r="K319" s="8" t="s">
        <v>223</v>
      </c>
      <c r="L319" s="7"/>
      <c r="M319" s="8" t="s">
        <v>224</v>
      </c>
      <c r="N319" s="11">
        <v>67</v>
      </c>
      <c r="O319" s="10">
        <v>67</v>
      </c>
      <c r="P319" s="7" t="s">
        <v>47</v>
      </c>
      <c r="Q319" s="7" t="s">
        <v>112</v>
      </c>
      <c r="R319" s="7" t="s">
        <v>113</v>
      </c>
      <c r="S319" s="8" t="s">
        <v>114</v>
      </c>
      <c r="T319" s="8"/>
      <c r="U319" s="10">
        <v>11</v>
      </c>
      <c r="V319" s="10">
        <v>11</v>
      </c>
      <c r="W319" s="22">
        <v>1</v>
      </c>
      <c r="X319" s="7"/>
      <c r="Y319" s="8" t="s">
        <v>225</v>
      </c>
      <c r="Z319" s="24" t="s">
        <v>1983</v>
      </c>
      <c r="AA319" s="7" t="s">
        <v>41</v>
      </c>
      <c r="AB319" s="7"/>
      <c r="AC319" s="11">
        <v>44</v>
      </c>
      <c r="AD319" s="10">
        <v>44</v>
      </c>
      <c r="AE319" s="22">
        <v>1</v>
      </c>
      <c r="AF319" s="7"/>
      <c r="AG319" s="8" t="s">
        <v>225</v>
      </c>
      <c r="AH319" s="24" t="s">
        <v>1983</v>
      </c>
      <c r="AI319" s="7" t="s">
        <v>41</v>
      </c>
      <c r="AJ319" s="7"/>
      <c r="AK319" s="10">
        <v>10</v>
      </c>
      <c r="AL319" s="10">
        <v>27</v>
      </c>
      <c r="AM319" s="20">
        <v>0</v>
      </c>
      <c r="AN319" s="7"/>
      <c r="AO319" s="8"/>
      <c r="AP319" s="24" t="s">
        <v>1983</v>
      </c>
      <c r="AQ319" s="7" t="s">
        <v>41</v>
      </c>
      <c r="AR319" s="7"/>
      <c r="AS319" s="12">
        <v>52378150</v>
      </c>
      <c r="AT319" s="14">
        <v>26150000</v>
      </c>
      <c r="AU319" s="10">
        <v>0</v>
      </c>
      <c r="AV319" s="12">
        <v>124300000</v>
      </c>
      <c r="AW319" s="12">
        <v>35040000</v>
      </c>
      <c r="AX319" s="12">
        <v>124300000</v>
      </c>
      <c r="AY319" s="12">
        <v>54574072</v>
      </c>
      <c r="AZ319" s="12">
        <f t="shared" si="20"/>
        <v>300978150</v>
      </c>
      <c r="BA319" s="12">
        <f t="shared" si="21"/>
        <v>115764072</v>
      </c>
    </row>
    <row r="320" spans="1:53" ht="60" x14ac:dyDescent="0.25">
      <c r="A320" s="4">
        <v>54</v>
      </c>
      <c r="B320" t="s">
        <v>29</v>
      </c>
      <c r="C320" s="4">
        <v>68081</v>
      </c>
      <c r="D320" s="16" t="s">
        <v>30</v>
      </c>
      <c r="E320" s="24" t="s">
        <v>108</v>
      </c>
      <c r="F320" s="8" t="s">
        <v>194</v>
      </c>
      <c r="G320" s="8" t="s">
        <v>195</v>
      </c>
      <c r="H320" s="10">
        <v>0</v>
      </c>
      <c r="I320" s="10">
        <v>1</v>
      </c>
      <c r="J320" s="10">
        <v>1106852</v>
      </c>
      <c r="K320" s="8" t="s">
        <v>232</v>
      </c>
      <c r="L320" s="7"/>
      <c r="M320" s="8" t="s">
        <v>233</v>
      </c>
      <c r="N320" s="11">
        <v>100</v>
      </c>
      <c r="O320" s="10">
        <v>100</v>
      </c>
      <c r="P320" s="7" t="s">
        <v>36</v>
      </c>
      <c r="Q320" s="7" t="s">
        <v>112</v>
      </c>
      <c r="R320" s="7" t="s">
        <v>113</v>
      </c>
      <c r="S320" s="8" t="s">
        <v>114</v>
      </c>
      <c r="T320" s="8"/>
      <c r="U320" s="10">
        <v>100</v>
      </c>
      <c r="V320" s="10">
        <v>100</v>
      </c>
      <c r="W320" s="22">
        <v>1</v>
      </c>
      <c r="X320" s="7"/>
      <c r="Y320" s="8" t="s">
        <v>234</v>
      </c>
      <c r="Z320" s="24" t="s">
        <v>1983</v>
      </c>
      <c r="AA320" s="7" t="s">
        <v>41</v>
      </c>
      <c r="AB320" s="7"/>
      <c r="AC320" s="11">
        <v>100</v>
      </c>
      <c r="AD320" s="10">
        <v>100</v>
      </c>
      <c r="AE320" s="22">
        <v>1</v>
      </c>
      <c r="AF320" s="7"/>
      <c r="AG320" s="8" t="s">
        <v>234</v>
      </c>
      <c r="AH320" s="24" t="s">
        <v>1983</v>
      </c>
      <c r="AI320" s="7" t="s">
        <v>41</v>
      </c>
      <c r="AJ320" s="7"/>
      <c r="AK320" s="10">
        <v>100</v>
      </c>
      <c r="AL320" s="10">
        <v>100</v>
      </c>
      <c r="AM320" s="20">
        <v>1</v>
      </c>
      <c r="AN320" s="7"/>
      <c r="AO320" s="8"/>
      <c r="AP320" s="24" t="s">
        <v>1983</v>
      </c>
      <c r="AQ320" s="7" t="s">
        <v>41</v>
      </c>
      <c r="AR320" s="7"/>
      <c r="AS320" s="12">
        <v>1911814529</v>
      </c>
      <c r="AT320" s="14">
        <v>905511938</v>
      </c>
      <c r="AU320" s="12">
        <v>228138769</v>
      </c>
      <c r="AV320" s="12">
        <v>684416307</v>
      </c>
      <c r="AW320" s="12">
        <v>399885378</v>
      </c>
      <c r="AX320" s="12">
        <v>684416307</v>
      </c>
      <c r="AY320" s="12">
        <v>205267363</v>
      </c>
      <c r="AZ320" s="12">
        <f t="shared" si="20"/>
        <v>3280647143</v>
      </c>
      <c r="BA320" s="12">
        <f t="shared" si="21"/>
        <v>1510664679</v>
      </c>
    </row>
    <row r="321" spans="1:53" ht="60" x14ac:dyDescent="0.25">
      <c r="A321" s="4">
        <v>54</v>
      </c>
      <c r="B321" t="s">
        <v>29</v>
      </c>
      <c r="C321" s="4">
        <v>68081</v>
      </c>
      <c r="D321" s="16" t="s">
        <v>30</v>
      </c>
      <c r="E321" s="24" t="s">
        <v>108</v>
      </c>
      <c r="F321" s="8" t="s">
        <v>194</v>
      </c>
      <c r="G321" s="8" t="s">
        <v>195</v>
      </c>
      <c r="H321" s="10">
        <v>0</v>
      </c>
      <c r="I321" s="10">
        <v>1</v>
      </c>
      <c r="J321" s="10">
        <v>1106853</v>
      </c>
      <c r="K321" s="8" t="s">
        <v>237</v>
      </c>
      <c r="L321" s="7"/>
      <c r="M321" s="8" t="s">
        <v>238</v>
      </c>
      <c r="N321" s="11">
        <v>2</v>
      </c>
      <c r="O321" s="10">
        <v>4</v>
      </c>
      <c r="P321" s="7" t="s">
        <v>47</v>
      </c>
      <c r="Q321" s="7" t="s">
        <v>112</v>
      </c>
      <c r="R321" s="7" t="s">
        <v>113</v>
      </c>
      <c r="S321" s="8" t="s">
        <v>114</v>
      </c>
      <c r="T321" s="8"/>
      <c r="U321" s="10">
        <v>1</v>
      </c>
      <c r="V321" s="10">
        <v>1</v>
      </c>
      <c r="W321" s="22">
        <v>1</v>
      </c>
      <c r="X321" s="7"/>
      <c r="Y321" s="8" t="s">
        <v>239</v>
      </c>
      <c r="Z321" s="24" t="s">
        <v>1983</v>
      </c>
      <c r="AA321" s="7" t="s">
        <v>41</v>
      </c>
      <c r="AB321" s="7"/>
      <c r="AC321" s="11">
        <v>1</v>
      </c>
      <c r="AD321" s="10">
        <v>1</v>
      </c>
      <c r="AE321" s="22">
        <v>1</v>
      </c>
      <c r="AF321" s="7"/>
      <c r="AG321" s="8" t="s">
        <v>239</v>
      </c>
      <c r="AH321" s="24" t="s">
        <v>1983</v>
      </c>
      <c r="AI321" s="7" t="s">
        <v>41</v>
      </c>
      <c r="AJ321" s="7"/>
      <c r="AK321" s="10">
        <v>1</v>
      </c>
      <c r="AL321" s="10">
        <v>1</v>
      </c>
      <c r="AM321" s="20">
        <v>1</v>
      </c>
      <c r="AN321" s="7"/>
      <c r="AO321" s="8"/>
      <c r="AP321" s="24" t="s">
        <v>1983</v>
      </c>
      <c r="AQ321" s="7" t="s">
        <v>41</v>
      </c>
      <c r="AR321" s="7"/>
      <c r="AS321" s="12">
        <v>28711483</v>
      </c>
      <c r="AT321" s="14">
        <v>6742916</v>
      </c>
      <c r="AU321" s="10">
        <v>0</v>
      </c>
      <c r="AV321" s="12">
        <v>64333333</v>
      </c>
      <c r="AW321" s="12">
        <v>6050000</v>
      </c>
      <c r="AX321" s="12">
        <v>64333333</v>
      </c>
      <c r="AY321" s="12">
        <v>17025000</v>
      </c>
      <c r="AZ321" s="12">
        <f t="shared" si="20"/>
        <v>157378149</v>
      </c>
      <c r="BA321" s="12">
        <f t="shared" si="21"/>
        <v>29817916</v>
      </c>
    </row>
    <row r="322" spans="1:53" ht="60" x14ac:dyDescent="0.25">
      <c r="A322" s="4">
        <v>54</v>
      </c>
      <c r="B322" t="s">
        <v>29</v>
      </c>
      <c r="C322" s="4">
        <v>68081</v>
      </c>
      <c r="D322" s="16" t="s">
        <v>30</v>
      </c>
      <c r="E322" s="24" t="s">
        <v>108</v>
      </c>
      <c r="F322" s="8" t="s">
        <v>194</v>
      </c>
      <c r="G322" s="8" t="s">
        <v>195</v>
      </c>
      <c r="H322" s="10">
        <v>0</v>
      </c>
      <c r="I322" s="10">
        <v>1</v>
      </c>
      <c r="J322" s="10">
        <v>1106854</v>
      </c>
      <c r="K322" s="8" t="s">
        <v>242</v>
      </c>
      <c r="L322" s="7"/>
      <c r="M322" s="8" t="s">
        <v>243</v>
      </c>
      <c r="N322" s="11">
        <v>2</v>
      </c>
      <c r="O322" s="10">
        <v>4</v>
      </c>
      <c r="P322" s="7" t="s">
        <v>47</v>
      </c>
      <c r="Q322" s="7" t="s">
        <v>112</v>
      </c>
      <c r="R322" s="7" t="s">
        <v>113</v>
      </c>
      <c r="S322" s="8" t="s">
        <v>114</v>
      </c>
      <c r="T322" s="8"/>
      <c r="U322" s="10">
        <v>1</v>
      </c>
      <c r="V322" s="10">
        <v>1</v>
      </c>
      <c r="W322" s="22">
        <v>1</v>
      </c>
      <c r="X322" s="7"/>
      <c r="Y322" s="8" t="s">
        <v>225</v>
      </c>
      <c r="Z322" s="24" t="s">
        <v>1983</v>
      </c>
      <c r="AA322" s="7" t="s">
        <v>41</v>
      </c>
      <c r="AB322" s="7"/>
      <c r="AC322" s="11">
        <v>1</v>
      </c>
      <c r="AD322" s="10">
        <v>1</v>
      </c>
      <c r="AE322" s="22">
        <v>1</v>
      </c>
      <c r="AF322" s="7"/>
      <c r="AG322" s="8" t="s">
        <v>225</v>
      </c>
      <c r="AH322" s="24" t="s">
        <v>1983</v>
      </c>
      <c r="AI322" s="7" t="s">
        <v>41</v>
      </c>
      <c r="AJ322" s="7"/>
      <c r="AK322" s="10">
        <v>1</v>
      </c>
      <c r="AL322" s="10">
        <v>1</v>
      </c>
      <c r="AM322" s="20">
        <v>1</v>
      </c>
      <c r="AN322" s="7"/>
      <c r="AO322" s="8"/>
      <c r="AP322" s="24" t="s">
        <v>1983</v>
      </c>
      <c r="AQ322" s="7" t="s">
        <v>41</v>
      </c>
      <c r="AR322" s="7"/>
      <c r="AS322" s="12">
        <v>45067933</v>
      </c>
      <c r="AT322" s="14">
        <v>16650000</v>
      </c>
      <c r="AU322" s="10">
        <v>0</v>
      </c>
      <c r="AV322" s="12">
        <v>103300000</v>
      </c>
      <c r="AW322" s="12">
        <v>18302500</v>
      </c>
      <c r="AX322" s="12">
        <v>103300000</v>
      </c>
      <c r="AY322" s="12">
        <v>37180554</v>
      </c>
      <c r="AZ322" s="12">
        <f t="shared" si="20"/>
        <v>251667933</v>
      </c>
      <c r="BA322" s="12">
        <f t="shared" si="21"/>
        <v>72133054</v>
      </c>
    </row>
    <row r="323" spans="1:53" ht="60" x14ac:dyDescent="0.25">
      <c r="A323" s="4">
        <v>54</v>
      </c>
      <c r="B323" t="s">
        <v>29</v>
      </c>
      <c r="C323" s="4">
        <v>68081</v>
      </c>
      <c r="D323" s="16" t="s">
        <v>30</v>
      </c>
      <c r="E323" s="24" t="s">
        <v>108</v>
      </c>
      <c r="F323" s="8" t="s">
        <v>194</v>
      </c>
      <c r="G323" s="8" t="s">
        <v>195</v>
      </c>
      <c r="H323" s="10">
        <v>0</v>
      </c>
      <c r="I323" s="10">
        <v>1</v>
      </c>
      <c r="J323" s="10">
        <v>1106855</v>
      </c>
      <c r="K323" s="8" t="s">
        <v>246</v>
      </c>
      <c r="L323" s="7"/>
      <c r="M323" s="8" t="s">
        <v>247</v>
      </c>
      <c r="N323" s="11">
        <v>3</v>
      </c>
      <c r="O323" s="10">
        <v>4</v>
      </c>
      <c r="P323" s="7" t="s">
        <v>47</v>
      </c>
      <c r="Q323" s="7" t="s">
        <v>112</v>
      </c>
      <c r="R323" s="7" t="s">
        <v>113</v>
      </c>
      <c r="S323" s="8" t="s">
        <v>114</v>
      </c>
      <c r="T323" s="8"/>
      <c r="U323" s="10">
        <v>1</v>
      </c>
      <c r="V323" s="10">
        <v>1</v>
      </c>
      <c r="W323" s="22">
        <v>1</v>
      </c>
      <c r="X323" s="7"/>
      <c r="Y323" s="8" t="s">
        <v>225</v>
      </c>
      <c r="Z323" s="24" t="s">
        <v>1983</v>
      </c>
      <c r="AA323" s="7" t="s">
        <v>41</v>
      </c>
      <c r="AB323" s="7"/>
      <c r="AC323" s="11">
        <v>1</v>
      </c>
      <c r="AD323" s="10">
        <v>1</v>
      </c>
      <c r="AE323" s="22">
        <v>1</v>
      </c>
      <c r="AF323" s="7"/>
      <c r="AG323" s="8" t="s">
        <v>225</v>
      </c>
      <c r="AH323" s="24" t="s">
        <v>1983</v>
      </c>
      <c r="AI323" s="7" t="s">
        <v>41</v>
      </c>
      <c r="AJ323" s="7"/>
      <c r="AK323" s="10">
        <v>1</v>
      </c>
      <c r="AL323" s="10">
        <v>1</v>
      </c>
      <c r="AM323" s="20">
        <v>1</v>
      </c>
      <c r="AN323" s="7"/>
      <c r="AO323" s="8"/>
      <c r="AP323" s="24" t="s">
        <v>1983</v>
      </c>
      <c r="AQ323" s="7" t="s">
        <v>41</v>
      </c>
      <c r="AR323" s="7"/>
      <c r="AS323" s="12">
        <v>45023117</v>
      </c>
      <c r="AT323" s="14">
        <v>18468083</v>
      </c>
      <c r="AU323" s="10">
        <v>0</v>
      </c>
      <c r="AV323" s="12">
        <v>110966667</v>
      </c>
      <c r="AW323" s="12">
        <v>15177500</v>
      </c>
      <c r="AX323" s="12">
        <v>110966667</v>
      </c>
      <c r="AY323" s="12">
        <v>35916369</v>
      </c>
      <c r="AZ323" s="12">
        <f t="shared" si="20"/>
        <v>266956451</v>
      </c>
      <c r="BA323" s="12">
        <f t="shared" si="21"/>
        <v>69561952</v>
      </c>
    </row>
    <row r="324" spans="1:53" ht="75" x14ac:dyDescent="0.25">
      <c r="A324" s="4">
        <v>54</v>
      </c>
      <c r="B324" t="s">
        <v>29</v>
      </c>
      <c r="C324" s="4">
        <v>68081</v>
      </c>
      <c r="D324" s="16" t="s">
        <v>30</v>
      </c>
      <c r="E324" s="24" t="s">
        <v>108</v>
      </c>
      <c r="F324" s="8" t="s">
        <v>267</v>
      </c>
      <c r="G324" s="8" t="s">
        <v>268</v>
      </c>
      <c r="H324" s="9">
        <v>8.5299999999999994</v>
      </c>
      <c r="I324" s="9">
        <v>8.5299999999999994</v>
      </c>
      <c r="J324" s="10">
        <v>1106856</v>
      </c>
      <c r="K324" s="8" t="s">
        <v>269</v>
      </c>
      <c r="L324" s="7"/>
      <c r="M324" s="8" t="s">
        <v>270</v>
      </c>
      <c r="N324" s="11">
        <v>10</v>
      </c>
      <c r="O324" s="7">
        <v>15.5</v>
      </c>
      <c r="P324" s="7" t="s">
        <v>47</v>
      </c>
      <c r="Q324" s="7" t="s">
        <v>112</v>
      </c>
      <c r="R324" s="7" t="s">
        <v>113</v>
      </c>
      <c r="S324" s="8" t="s">
        <v>114</v>
      </c>
      <c r="T324" s="8"/>
      <c r="U324" s="7">
        <v>11.5</v>
      </c>
      <c r="V324" s="7">
        <v>11.5</v>
      </c>
      <c r="W324" s="22">
        <v>1</v>
      </c>
      <c r="X324" s="7"/>
      <c r="Y324" s="8" t="s">
        <v>271</v>
      </c>
      <c r="Z324" s="24" t="s">
        <v>1984</v>
      </c>
      <c r="AA324" s="7" t="s">
        <v>41</v>
      </c>
      <c r="AB324" s="7"/>
      <c r="AC324" s="11">
        <v>13</v>
      </c>
      <c r="AD324" s="10">
        <v>13</v>
      </c>
      <c r="AE324" s="22">
        <v>1</v>
      </c>
      <c r="AF324" s="7"/>
      <c r="AG324" s="8" t="s">
        <v>271</v>
      </c>
      <c r="AH324" s="24" t="s">
        <v>1984</v>
      </c>
      <c r="AI324" s="7" t="s">
        <v>41</v>
      </c>
      <c r="AJ324" s="7"/>
      <c r="AK324" s="10">
        <v>14</v>
      </c>
      <c r="AL324" s="10">
        <v>14</v>
      </c>
      <c r="AM324" s="20">
        <v>1</v>
      </c>
      <c r="AN324" s="7"/>
      <c r="AO324" s="8"/>
      <c r="AP324" s="24" t="s">
        <v>1984</v>
      </c>
      <c r="AQ324" s="7" t="s">
        <v>41</v>
      </c>
      <c r="AR324" s="7"/>
      <c r="AS324" s="12">
        <v>5973684</v>
      </c>
      <c r="AT324" s="14">
        <v>2225521</v>
      </c>
      <c r="AU324" s="10">
        <v>0</v>
      </c>
      <c r="AV324" s="12">
        <v>16200000</v>
      </c>
      <c r="AW324" s="12">
        <v>16200000</v>
      </c>
      <c r="AX324" s="12">
        <v>23572858</v>
      </c>
      <c r="AY324" s="12">
        <v>23572858</v>
      </c>
      <c r="AZ324" s="12">
        <f t="shared" si="20"/>
        <v>45746542</v>
      </c>
      <c r="BA324" s="12">
        <f t="shared" si="21"/>
        <v>41998379</v>
      </c>
    </row>
    <row r="325" spans="1:53" ht="75" x14ac:dyDescent="0.25">
      <c r="A325" s="4">
        <v>54</v>
      </c>
      <c r="B325" t="s">
        <v>29</v>
      </c>
      <c r="C325" s="4">
        <v>68081</v>
      </c>
      <c r="D325" s="16" t="s">
        <v>30</v>
      </c>
      <c r="E325" s="24" t="s">
        <v>108</v>
      </c>
      <c r="F325" s="8" t="s">
        <v>267</v>
      </c>
      <c r="G325" s="8" t="s">
        <v>268</v>
      </c>
      <c r="H325" s="9">
        <v>8.5299999999999994</v>
      </c>
      <c r="I325" s="9">
        <v>8.5299999999999994</v>
      </c>
      <c r="J325" s="10">
        <v>1106857</v>
      </c>
      <c r="K325" s="8" t="s">
        <v>288</v>
      </c>
      <c r="L325" s="7"/>
      <c r="M325" s="8" t="s">
        <v>289</v>
      </c>
      <c r="N325" s="11">
        <v>24</v>
      </c>
      <c r="O325" s="10">
        <v>24</v>
      </c>
      <c r="P325" s="7" t="s">
        <v>47</v>
      </c>
      <c r="Q325" s="7" t="s">
        <v>112</v>
      </c>
      <c r="R325" s="7" t="s">
        <v>113</v>
      </c>
      <c r="S325" s="8" t="s">
        <v>114</v>
      </c>
      <c r="T325" s="8"/>
      <c r="U325" s="10">
        <v>6</v>
      </c>
      <c r="V325" s="10">
        <v>6</v>
      </c>
      <c r="W325" s="22">
        <v>1</v>
      </c>
      <c r="X325" s="7"/>
      <c r="Y325" s="8" t="s">
        <v>271</v>
      </c>
      <c r="Z325" s="24" t="s">
        <v>1984</v>
      </c>
      <c r="AA325" s="7" t="s">
        <v>41</v>
      </c>
      <c r="AB325" s="7"/>
      <c r="AC325" s="11">
        <v>6</v>
      </c>
      <c r="AD325" s="10">
        <v>4</v>
      </c>
      <c r="AE325" s="30">
        <v>0.66669999999999996</v>
      </c>
      <c r="AF325" s="7"/>
      <c r="AG325" s="8" t="s">
        <v>271</v>
      </c>
      <c r="AH325" s="24" t="s">
        <v>1984</v>
      </c>
      <c r="AI325" s="7" t="s">
        <v>41</v>
      </c>
      <c r="AJ325" s="7"/>
      <c r="AK325" s="10">
        <v>6</v>
      </c>
      <c r="AL325" s="10">
        <v>6</v>
      </c>
      <c r="AM325" s="20">
        <v>1</v>
      </c>
      <c r="AN325" s="7"/>
      <c r="AO325" s="8"/>
      <c r="AP325" s="24" t="s">
        <v>1984</v>
      </c>
      <c r="AQ325" s="7" t="s">
        <v>41</v>
      </c>
      <c r="AR325" s="7"/>
      <c r="AS325" s="12">
        <v>6300000</v>
      </c>
      <c r="AT325" s="14">
        <v>2225521</v>
      </c>
      <c r="AU325" s="10">
        <v>0</v>
      </c>
      <c r="AV325" s="12">
        <v>19000000</v>
      </c>
      <c r="AW325" s="12">
        <v>14200000</v>
      </c>
      <c r="AX325" s="12">
        <v>23572858</v>
      </c>
      <c r="AY325" s="12">
        <v>23572858</v>
      </c>
      <c r="AZ325" s="12">
        <f t="shared" si="20"/>
        <v>48872858</v>
      </c>
      <c r="BA325" s="12">
        <f t="shared" si="21"/>
        <v>39998379</v>
      </c>
    </row>
    <row r="326" spans="1:53" ht="135" x14ac:dyDescent="0.25">
      <c r="A326" s="4">
        <v>54</v>
      </c>
      <c r="B326" t="s">
        <v>29</v>
      </c>
      <c r="C326" s="4">
        <v>68081</v>
      </c>
      <c r="D326" s="16" t="s">
        <v>30</v>
      </c>
      <c r="E326" s="24" t="s">
        <v>108</v>
      </c>
      <c r="F326" s="8" t="s">
        <v>267</v>
      </c>
      <c r="G326" s="8" t="s">
        <v>268</v>
      </c>
      <c r="H326" s="9">
        <v>8.5299999999999994</v>
      </c>
      <c r="I326" s="9">
        <v>8.5299999999999994</v>
      </c>
      <c r="J326" s="10">
        <v>1106858</v>
      </c>
      <c r="K326" s="8" t="s">
        <v>294</v>
      </c>
      <c r="L326" s="7"/>
      <c r="M326" s="8" t="s">
        <v>295</v>
      </c>
      <c r="N326" s="11">
        <v>0</v>
      </c>
      <c r="O326" s="10">
        <v>2</v>
      </c>
      <c r="P326" s="7" t="s">
        <v>47</v>
      </c>
      <c r="Q326" s="7" t="s">
        <v>112</v>
      </c>
      <c r="R326" s="7" t="s">
        <v>113</v>
      </c>
      <c r="S326" s="8" t="s">
        <v>114</v>
      </c>
      <c r="T326" s="8"/>
      <c r="U326" s="10">
        <v>0</v>
      </c>
      <c r="V326" s="10">
        <v>0</v>
      </c>
      <c r="W326" s="22">
        <v>0</v>
      </c>
      <c r="X326" s="7"/>
      <c r="Y326" s="8" t="s">
        <v>296</v>
      </c>
      <c r="Z326" s="24" t="s">
        <v>1984</v>
      </c>
      <c r="AA326" s="7" t="s">
        <v>41</v>
      </c>
      <c r="AB326" s="7"/>
      <c r="AC326" s="11">
        <v>1</v>
      </c>
      <c r="AD326" s="7">
        <v>0.5</v>
      </c>
      <c r="AE326" s="22">
        <v>0.5</v>
      </c>
      <c r="AF326" s="7"/>
      <c r="AG326" s="8" t="s">
        <v>296</v>
      </c>
      <c r="AH326" s="24" t="s">
        <v>1984</v>
      </c>
      <c r="AI326" s="7" t="s">
        <v>41</v>
      </c>
      <c r="AJ326" s="7"/>
      <c r="AK326" s="10">
        <v>1</v>
      </c>
      <c r="AL326" s="10">
        <v>1</v>
      </c>
      <c r="AM326" s="20">
        <v>1</v>
      </c>
      <c r="AN326" s="7"/>
      <c r="AO326" s="8" t="s">
        <v>297</v>
      </c>
      <c r="AP326" s="24" t="s">
        <v>1984</v>
      </c>
      <c r="AQ326" s="7" t="s">
        <v>41</v>
      </c>
      <c r="AR326" s="7"/>
      <c r="AS326" s="12">
        <v>13974316</v>
      </c>
      <c r="AT326" s="14">
        <v>5420593</v>
      </c>
      <c r="AU326" s="10">
        <v>0</v>
      </c>
      <c r="AV326" s="12">
        <v>49538200</v>
      </c>
      <c r="AW326" s="12">
        <v>49538200</v>
      </c>
      <c r="AX326" s="12">
        <v>20223728</v>
      </c>
      <c r="AY326" s="12">
        <v>20223728</v>
      </c>
      <c r="AZ326" s="12">
        <f t="shared" si="20"/>
        <v>83736244</v>
      </c>
      <c r="BA326" s="12">
        <f t="shared" si="21"/>
        <v>75182521</v>
      </c>
    </row>
    <row r="327" spans="1:53" ht="45" x14ac:dyDescent="0.25">
      <c r="A327" s="4">
        <v>54</v>
      </c>
      <c r="B327" t="s">
        <v>29</v>
      </c>
      <c r="C327" s="4">
        <v>68081</v>
      </c>
      <c r="D327" s="16" t="s">
        <v>30</v>
      </c>
      <c r="E327" s="24" t="s">
        <v>108</v>
      </c>
      <c r="F327" s="8" t="s">
        <v>267</v>
      </c>
      <c r="G327" s="8" t="s">
        <v>268</v>
      </c>
      <c r="H327" s="9">
        <v>8.5299999999999994</v>
      </c>
      <c r="I327" s="9">
        <v>8.5299999999999994</v>
      </c>
      <c r="J327" s="10">
        <v>1106859</v>
      </c>
      <c r="K327" s="8" t="s">
        <v>302</v>
      </c>
      <c r="L327" s="7"/>
      <c r="M327" s="8" t="s">
        <v>303</v>
      </c>
      <c r="N327" s="11">
        <v>0</v>
      </c>
      <c r="O327" s="10">
        <v>1</v>
      </c>
      <c r="P327" s="7" t="s">
        <v>47</v>
      </c>
      <c r="Q327" s="7" t="s">
        <v>112</v>
      </c>
      <c r="R327" s="7" t="s">
        <v>113</v>
      </c>
      <c r="S327" s="8" t="s">
        <v>114</v>
      </c>
      <c r="T327" s="8"/>
      <c r="U327" s="10">
        <v>0</v>
      </c>
      <c r="V327" s="10">
        <v>0</v>
      </c>
      <c r="W327" s="22">
        <v>0</v>
      </c>
      <c r="X327" s="7"/>
      <c r="Y327" s="8" t="s">
        <v>304</v>
      </c>
      <c r="Z327" s="24" t="s">
        <v>1984</v>
      </c>
      <c r="AA327" s="7" t="s">
        <v>41</v>
      </c>
      <c r="AB327" s="7"/>
      <c r="AC327" s="11">
        <v>0</v>
      </c>
      <c r="AD327" s="10">
        <v>0</v>
      </c>
      <c r="AE327" s="22">
        <v>0</v>
      </c>
      <c r="AF327" s="7"/>
      <c r="AG327" s="8" t="s">
        <v>304</v>
      </c>
      <c r="AH327" s="24" t="s">
        <v>1984</v>
      </c>
      <c r="AI327" s="7" t="s">
        <v>41</v>
      </c>
      <c r="AJ327" s="7"/>
      <c r="AK327" s="10">
        <v>1</v>
      </c>
      <c r="AL327" s="10">
        <v>1</v>
      </c>
      <c r="AM327" s="20">
        <v>1</v>
      </c>
      <c r="AN327" s="7"/>
      <c r="AO327" s="8"/>
      <c r="AP327" s="24" t="s">
        <v>1984</v>
      </c>
      <c r="AQ327" s="7" t="s">
        <v>41</v>
      </c>
      <c r="AR327" s="7"/>
      <c r="AS327" s="12">
        <v>5250000</v>
      </c>
      <c r="AT327" s="14">
        <v>2225521</v>
      </c>
      <c r="AU327" s="10">
        <v>0</v>
      </c>
      <c r="AV327" s="12">
        <v>15333333</v>
      </c>
      <c r="AW327" s="12">
        <v>4242857</v>
      </c>
      <c r="AX327" s="12">
        <v>21992858</v>
      </c>
      <c r="AY327" s="12">
        <v>21992858</v>
      </c>
      <c r="AZ327" s="12">
        <f t="shared" si="20"/>
        <v>42576191</v>
      </c>
      <c r="BA327" s="12">
        <f t="shared" si="21"/>
        <v>28461236</v>
      </c>
    </row>
    <row r="328" spans="1:53" ht="60" x14ac:dyDescent="0.25">
      <c r="A328" s="4">
        <v>54</v>
      </c>
      <c r="B328" t="s">
        <v>29</v>
      </c>
      <c r="C328" s="4">
        <v>68081</v>
      </c>
      <c r="D328" s="16" t="s">
        <v>30</v>
      </c>
      <c r="E328" s="24" t="s">
        <v>108</v>
      </c>
      <c r="F328" s="8" t="s">
        <v>267</v>
      </c>
      <c r="G328" s="8" t="s">
        <v>268</v>
      </c>
      <c r="H328" s="9">
        <v>8.5299999999999994</v>
      </c>
      <c r="I328" s="9">
        <v>8.5299999999999994</v>
      </c>
      <c r="J328" s="10">
        <v>1106860</v>
      </c>
      <c r="K328" s="8" t="s">
        <v>305</v>
      </c>
      <c r="L328" s="7"/>
      <c r="M328" s="8" t="s">
        <v>306</v>
      </c>
      <c r="N328" s="11">
        <v>0</v>
      </c>
      <c r="O328" s="10">
        <v>16</v>
      </c>
      <c r="P328" s="7" t="s">
        <v>36</v>
      </c>
      <c r="Q328" s="7" t="s">
        <v>112</v>
      </c>
      <c r="R328" s="7" t="s">
        <v>113</v>
      </c>
      <c r="S328" s="8" t="s">
        <v>114</v>
      </c>
      <c r="T328" s="8"/>
      <c r="U328" s="10">
        <v>16</v>
      </c>
      <c r="V328" s="10">
        <v>16</v>
      </c>
      <c r="W328" s="22">
        <v>1</v>
      </c>
      <c r="X328" s="7"/>
      <c r="Y328" s="8" t="s">
        <v>307</v>
      </c>
      <c r="Z328" s="24" t="s">
        <v>1984</v>
      </c>
      <c r="AA328" s="7" t="s">
        <v>41</v>
      </c>
      <c r="AB328" s="7"/>
      <c r="AC328" s="11">
        <v>16</v>
      </c>
      <c r="AD328" s="10">
        <v>16</v>
      </c>
      <c r="AE328" s="22">
        <v>1</v>
      </c>
      <c r="AF328" s="7"/>
      <c r="AG328" s="8" t="s">
        <v>307</v>
      </c>
      <c r="AH328" s="24" t="s">
        <v>1984</v>
      </c>
      <c r="AI328" s="7" t="s">
        <v>41</v>
      </c>
      <c r="AJ328" s="7"/>
      <c r="AK328" s="10">
        <v>16</v>
      </c>
      <c r="AL328" s="10">
        <v>16</v>
      </c>
      <c r="AM328" s="20">
        <v>1</v>
      </c>
      <c r="AN328" s="7"/>
      <c r="AO328" s="8"/>
      <c r="AP328" s="24" t="s">
        <v>1984</v>
      </c>
      <c r="AQ328" s="7" t="s">
        <v>41</v>
      </c>
      <c r="AR328" s="7"/>
      <c r="AS328" s="12">
        <v>9800000</v>
      </c>
      <c r="AT328" s="14">
        <v>4425521</v>
      </c>
      <c r="AU328" s="10">
        <v>0</v>
      </c>
      <c r="AV328" s="12">
        <v>30000000</v>
      </c>
      <c r="AW328" s="12">
        <v>7721296</v>
      </c>
      <c r="AX328" s="12">
        <v>30000000</v>
      </c>
      <c r="AY328" s="12">
        <v>23572858</v>
      </c>
      <c r="AZ328" s="12">
        <f t="shared" si="20"/>
        <v>69800000</v>
      </c>
      <c r="BA328" s="12">
        <f t="shared" si="21"/>
        <v>35719675</v>
      </c>
    </row>
    <row r="329" spans="1:53" ht="90" x14ac:dyDescent="0.25">
      <c r="A329" s="4">
        <v>54</v>
      </c>
      <c r="B329" t="s">
        <v>29</v>
      </c>
      <c r="C329" s="4">
        <v>68081</v>
      </c>
      <c r="D329" s="16" t="s">
        <v>30</v>
      </c>
      <c r="E329" s="24" t="s">
        <v>108</v>
      </c>
      <c r="F329" s="8" t="s">
        <v>267</v>
      </c>
      <c r="G329" s="8" t="s">
        <v>268</v>
      </c>
      <c r="H329" s="9">
        <v>8.5299999999999994</v>
      </c>
      <c r="I329" s="9">
        <v>8.5299999999999994</v>
      </c>
      <c r="J329" s="10">
        <v>1106861</v>
      </c>
      <c r="K329" s="8" t="s">
        <v>329</v>
      </c>
      <c r="L329" s="7"/>
      <c r="M329" s="8" t="s">
        <v>330</v>
      </c>
      <c r="N329" s="11">
        <v>0</v>
      </c>
      <c r="O329" s="10">
        <v>1</v>
      </c>
      <c r="P329" s="7" t="s">
        <v>47</v>
      </c>
      <c r="Q329" s="7" t="s">
        <v>112</v>
      </c>
      <c r="R329" s="7" t="s">
        <v>113</v>
      </c>
      <c r="S329" s="8" t="s">
        <v>114</v>
      </c>
      <c r="T329" s="8"/>
      <c r="U329" s="10">
        <v>0</v>
      </c>
      <c r="V329" s="10">
        <v>0</v>
      </c>
      <c r="W329" s="22">
        <v>0</v>
      </c>
      <c r="X329" s="7"/>
      <c r="Y329" s="8" t="s">
        <v>331</v>
      </c>
      <c r="Z329" s="24" t="s">
        <v>1984</v>
      </c>
      <c r="AA329" s="7" t="s">
        <v>41</v>
      </c>
      <c r="AB329" s="7"/>
      <c r="AC329" s="11">
        <v>1</v>
      </c>
      <c r="AD329" s="10">
        <v>1</v>
      </c>
      <c r="AE329" s="22">
        <v>1</v>
      </c>
      <c r="AF329" s="7"/>
      <c r="AG329" s="8" t="s">
        <v>331</v>
      </c>
      <c r="AH329" s="24" t="s">
        <v>1984</v>
      </c>
      <c r="AI329" s="7" t="s">
        <v>41</v>
      </c>
      <c r="AJ329" s="7"/>
      <c r="AK329" s="10">
        <v>0</v>
      </c>
      <c r="AL329" s="10">
        <v>1</v>
      </c>
      <c r="AM329" s="20">
        <v>1</v>
      </c>
      <c r="AN329" s="7"/>
      <c r="AO329" s="8"/>
      <c r="AP329" s="24" t="s">
        <v>1984</v>
      </c>
      <c r="AQ329" s="7" t="s">
        <v>41</v>
      </c>
      <c r="AR329" s="7"/>
      <c r="AS329" s="12">
        <v>6300000</v>
      </c>
      <c r="AT329" s="14">
        <v>4225521</v>
      </c>
      <c r="AU329" s="10">
        <v>0</v>
      </c>
      <c r="AV329" s="12">
        <v>19000000</v>
      </c>
      <c r="AW329" s="12">
        <v>12793175</v>
      </c>
      <c r="AX329" s="12">
        <v>21992858</v>
      </c>
      <c r="AY329" s="12">
        <v>21992858</v>
      </c>
      <c r="AZ329" s="12">
        <f t="shared" si="20"/>
        <v>47292858</v>
      </c>
      <c r="BA329" s="12">
        <f t="shared" si="21"/>
        <v>39011554</v>
      </c>
    </row>
    <row r="330" spans="1:53" ht="120" x14ac:dyDescent="0.25">
      <c r="A330" s="4">
        <v>54</v>
      </c>
      <c r="B330" t="s">
        <v>29</v>
      </c>
      <c r="C330" s="4">
        <v>68081</v>
      </c>
      <c r="D330" s="16" t="s">
        <v>30</v>
      </c>
      <c r="E330" s="24" t="s">
        <v>108</v>
      </c>
      <c r="F330" s="8" t="s">
        <v>267</v>
      </c>
      <c r="G330" s="8" t="s">
        <v>268</v>
      </c>
      <c r="H330" s="9">
        <v>8.5299999999999994</v>
      </c>
      <c r="I330" s="9">
        <v>8.5299999999999994</v>
      </c>
      <c r="J330" s="10">
        <v>1106862</v>
      </c>
      <c r="K330" s="8" t="s">
        <v>334</v>
      </c>
      <c r="L330" s="7"/>
      <c r="M330" s="8" t="s">
        <v>335</v>
      </c>
      <c r="N330" s="11">
        <v>0</v>
      </c>
      <c r="O330" s="10">
        <v>12</v>
      </c>
      <c r="P330" s="7" t="s">
        <v>47</v>
      </c>
      <c r="Q330" s="7" t="s">
        <v>112</v>
      </c>
      <c r="R330" s="7" t="s">
        <v>113</v>
      </c>
      <c r="S330" s="8" t="s">
        <v>114</v>
      </c>
      <c r="T330" s="8"/>
      <c r="U330" s="10">
        <v>1</v>
      </c>
      <c r="V330" s="10">
        <v>1</v>
      </c>
      <c r="W330" s="22">
        <v>1</v>
      </c>
      <c r="X330" s="7"/>
      <c r="Y330" s="8" t="s">
        <v>336</v>
      </c>
      <c r="Z330" s="24" t="s">
        <v>1984</v>
      </c>
      <c r="AA330" s="7" t="s">
        <v>41</v>
      </c>
      <c r="AB330" s="7"/>
      <c r="AC330" s="11">
        <v>1</v>
      </c>
      <c r="AD330" s="10">
        <v>0</v>
      </c>
      <c r="AE330" s="22">
        <v>0</v>
      </c>
      <c r="AF330" s="7"/>
      <c r="AG330" s="8" t="s">
        <v>336</v>
      </c>
      <c r="AH330" s="24" t="s">
        <v>1984</v>
      </c>
      <c r="AI330" s="7" t="s">
        <v>41</v>
      </c>
      <c r="AJ330" s="7"/>
      <c r="AK330" s="10">
        <v>10</v>
      </c>
      <c r="AL330" s="10">
        <v>11</v>
      </c>
      <c r="AM330" s="20">
        <v>1</v>
      </c>
      <c r="AN330" s="7"/>
      <c r="AO330" s="8" t="s">
        <v>337</v>
      </c>
      <c r="AP330" s="24" t="s">
        <v>1984</v>
      </c>
      <c r="AQ330" s="7" t="s">
        <v>41</v>
      </c>
      <c r="AR330" s="7"/>
      <c r="AS330" s="12">
        <v>6300000</v>
      </c>
      <c r="AT330" s="14">
        <v>3725521</v>
      </c>
      <c r="AU330" s="10">
        <v>0</v>
      </c>
      <c r="AV330" s="12">
        <v>19000000</v>
      </c>
      <c r="AW330" s="12">
        <v>6847500</v>
      </c>
      <c r="AX330" s="12">
        <v>19000000</v>
      </c>
      <c r="AY330" s="12">
        <v>10743632</v>
      </c>
      <c r="AZ330" s="12">
        <f t="shared" si="20"/>
        <v>44300000</v>
      </c>
      <c r="BA330" s="12">
        <f t="shared" si="21"/>
        <v>21316653</v>
      </c>
    </row>
    <row r="331" spans="1:53" ht="120" x14ac:dyDescent="0.25">
      <c r="A331" s="4">
        <v>54</v>
      </c>
      <c r="B331" t="s">
        <v>29</v>
      </c>
      <c r="C331" s="4">
        <v>68081</v>
      </c>
      <c r="D331" s="16" t="s">
        <v>30</v>
      </c>
      <c r="E331" s="24" t="s">
        <v>108</v>
      </c>
      <c r="F331" s="8" t="s">
        <v>348</v>
      </c>
      <c r="G331" s="8" t="s">
        <v>349</v>
      </c>
      <c r="H331" s="10">
        <v>0</v>
      </c>
      <c r="I331" s="10">
        <v>10</v>
      </c>
      <c r="J331" s="10">
        <v>1106865</v>
      </c>
      <c r="K331" s="8" t="s">
        <v>350</v>
      </c>
      <c r="L331" s="7"/>
      <c r="M331" s="8" t="s">
        <v>351</v>
      </c>
      <c r="N331" s="11">
        <v>1</v>
      </c>
      <c r="O331" s="10">
        <v>8</v>
      </c>
      <c r="P331" s="7" t="s">
        <v>47</v>
      </c>
      <c r="Q331" s="7" t="s">
        <v>112</v>
      </c>
      <c r="R331" s="7" t="s">
        <v>113</v>
      </c>
      <c r="S331" s="8" t="s">
        <v>114</v>
      </c>
      <c r="T331" s="8"/>
      <c r="U331" s="10">
        <v>1</v>
      </c>
      <c r="V331" s="10">
        <v>1</v>
      </c>
      <c r="W331" s="22">
        <v>1</v>
      </c>
      <c r="X331" s="7"/>
      <c r="Y331" s="8" t="s">
        <v>352</v>
      </c>
      <c r="Z331" s="24" t="s">
        <v>1984</v>
      </c>
      <c r="AA331" s="7" t="s">
        <v>41</v>
      </c>
      <c r="AB331" s="7"/>
      <c r="AC331" s="11">
        <v>3</v>
      </c>
      <c r="AD331" s="10">
        <v>3</v>
      </c>
      <c r="AE331" s="22">
        <v>1</v>
      </c>
      <c r="AF331" s="7"/>
      <c r="AG331" s="8" t="s">
        <v>352</v>
      </c>
      <c r="AH331" s="24" t="s">
        <v>1984</v>
      </c>
      <c r="AI331" s="7" t="s">
        <v>41</v>
      </c>
      <c r="AJ331" s="7"/>
      <c r="AK331" s="10">
        <v>3</v>
      </c>
      <c r="AL331" s="10">
        <v>3</v>
      </c>
      <c r="AM331" s="20">
        <v>1</v>
      </c>
      <c r="AN331" s="7"/>
      <c r="AO331" s="8" t="s">
        <v>353</v>
      </c>
      <c r="AP331" s="24" t="s">
        <v>1984</v>
      </c>
      <c r="AQ331" s="7" t="s">
        <v>41</v>
      </c>
      <c r="AR331" s="7"/>
      <c r="AS331" s="12">
        <v>58902316</v>
      </c>
      <c r="AT331" s="14">
        <v>48104652</v>
      </c>
      <c r="AU331" s="10">
        <v>0</v>
      </c>
      <c r="AV331" s="12">
        <v>40682300</v>
      </c>
      <c r="AW331" s="12">
        <v>40682300</v>
      </c>
      <c r="AX331" s="12">
        <v>10743632</v>
      </c>
      <c r="AY331" s="12">
        <v>10743632</v>
      </c>
      <c r="AZ331" s="12">
        <f t="shared" si="20"/>
        <v>110328248</v>
      </c>
      <c r="BA331" s="12">
        <f t="shared" si="21"/>
        <v>99530584</v>
      </c>
    </row>
    <row r="332" spans="1:53" ht="120" x14ac:dyDescent="0.25">
      <c r="A332" s="4">
        <v>54</v>
      </c>
      <c r="B332" t="s">
        <v>29</v>
      </c>
      <c r="C332" s="4">
        <v>68081</v>
      </c>
      <c r="D332" s="16" t="s">
        <v>30</v>
      </c>
      <c r="E332" s="24" t="s">
        <v>108</v>
      </c>
      <c r="F332" s="8" t="s">
        <v>267</v>
      </c>
      <c r="G332" s="8" t="s">
        <v>268</v>
      </c>
      <c r="H332" s="9">
        <v>8.5299999999999994</v>
      </c>
      <c r="I332" s="9">
        <v>8.5299999999999994</v>
      </c>
      <c r="J332" s="10">
        <v>1106863</v>
      </c>
      <c r="K332" s="8" t="s">
        <v>354</v>
      </c>
      <c r="L332" s="7"/>
      <c r="M332" s="8" t="s">
        <v>355</v>
      </c>
      <c r="N332" s="11">
        <v>0</v>
      </c>
      <c r="O332" s="10">
        <v>1</v>
      </c>
      <c r="P332" s="7" t="s">
        <v>36</v>
      </c>
      <c r="Q332" s="7" t="s">
        <v>112</v>
      </c>
      <c r="R332" s="7" t="s">
        <v>113</v>
      </c>
      <c r="S332" s="8" t="s">
        <v>114</v>
      </c>
      <c r="T332" s="8"/>
      <c r="U332" s="10">
        <v>1</v>
      </c>
      <c r="V332" s="10">
        <v>1</v>
      </c>
      <c r="W332" s="22">
        <v>1</v>
      </c>
      <c r="X332" s="7"/>
      <c r="Y332" s="8" t="s">
        <v>352</v>
      </c>
      <c r="Z332" s="24" t="s">
        <v>1984</v>
      </c>
      <c r="AA332" s="7" t="s">
        <v>41</v>
      </c>
      <c r="AB332" s="7"/>
      <c r="AC332" s="11">
        <v>1</v>
      </c>
      <c r="AD332" s="7">
        <v>0.5</v>
      </c>
      <c r="AE332" s="22">
        <v>0.5</v>
      </c>
      <c r="AF332" s="7"/>
      <c r="AG332" s="8" t="s">
        <v>352</v>
      </c>
      <c r="AH332" s="24" t="s">
        <v>1984</v>
      </c>
      <c r="AI332" s="7" t="s">
        <v>41</v>
      </c>
      <c r="AJ332" s="7"/>
      <c r="AK332" s="10">
        <v>1</v>
      </c>
      <c r="AL332" s="10">
        <v>1</v>
      </c>
      <c r="AM332" s="20">
        <v>1</v>
      </c>
      <c r="AN332" s="7"/>
      <c r="AO332" s="8" t="s">
        <v>353</v>
      </c>
      <c r="AP332" s="24" t="s">
        <v>1984</v>
      </c>
      <c r="AQ332" s="7" t="s">
        <v>41</v>
      </c>
      <c r="AR332" s="7"/>
      <c r="AS332" s="12">
        <v>13757416</v>
      </c>
      <c r="AT332" s="14">
        <v>10624717</v>
      </c>
      <c r="AU332" s="10">
        <v>0</v>
      </c>
      <c r="AV332" s="12">
        <v>9594616</v>
      </c>
      <c r="AW332" s="12">
        <v>13228800</v>
      </c>
      <c r="AX332" s="12">
        <v>10074348</v>
      </c>
      <c r="AY332" s="12">
        <v>14743632</v>
      </c>
      <c r="AZ332" s="12">
        <f t="shared" si="20"/>
        <v>33426380</v>
      </c>
      <c r="BA332" s="12">
        <f t="shared" si="21"/>
        <v>38597149</v>
      </c>
    </row>
    <row r="333" spans="1:53" ht="120" x14ac:dyDescent="0.25">
      <c r="A333" s="4">
        <v>54</v>
      </c>
      <c r="B333" t="s">
        <v>29</v>
      </c>
      <c r="C333" s="4">
        <v>68081</v>
      </c>
      <c r="D333" s="16" t="s">
        <v>30</v>
      </c>
      <c r="E333" s="24" t="s">
        <v>108</v>
      </c>
      <c r="F333" s="8" t="s">
        <v>356</v>
      </c>
      <c r="G333" s="8" t="s">
        <v>357</v>
      </c>
      <c r="H333" s="10">
        <v>362</v>
      </c>
      <c r="I333" s="10">
        <v>362</v>
      </c>
      <c r="J333" s="10">
        <v>1106866</v>
      </c>
      <c r="K333" s="8" t="s">
        <v>358</v>
      </c>
      <c r="L333" s="7"/>
      <c r="M333" s="8" t="s">
        <v>359</v>
      </c>
      <c r="N333" s="11">
        <v>0</v>
      </c>
      <c r="O333" s="10">
        <v>40</v>
      </c>
      <c r="P333" s="7" t="s">
        <v>47</v>
      </c>
      <c r="Q333" s="7" t="s">
        <v>112</v>
      </c>
      <c r="R333" s="7" t="s">
        <v>113</v>
      </c>
      <c r="S333" s="8" t="s">
        <v>114</v>
      </c>
      <c r="T333" s="8"/>
      <c r="U333" s="10">
        <v>5</v>
      </c>
      <c r="V333" s="10">
        <v>10</v>
      </c>
      <c r="W333" s="22">
        <v>1</v>
      </c>
      <c r="X333" s="7"/>
      <c r="Y333" s="8" t="s">
        <v>336</v>
      </c>
      <c r="Z333" s="24" t="s">
        <v>1984</v>
      </c>
      <c r="AA333" s="7" t="s">
        <v>41</v>
      </c>
      <c r="AB333" s="7"/>
      <c r="AC333" s="11">
        <v>15</v>
      </c>
      <c r="AD333" s="10">
        <v>10</v>
      </c>
      <c r="AE333" s="30">
        <v>0.66669999999999996</v>
      </c>
      <c r="AF333" s="7"/>
      <c r="AG333" s="8" t="s">
        <v>336</v>
      </c>
      <c r="AH333" s="24" t="s">
        <v>1984</v>
      </c>
      <c r="AI333" s="7" t="s">
        <v>41</v>
      </c>
      <c r="AJ333" s="7"/>
      <c r="AK333" s="10">
        <v>10</v>
      </c>
      <c r="AL333" s="10">
        <v>10</v>
      </c>
      <c r="AM333" s="20">
        <v>1</v>
      </c>
      <c r="AN333" s="7"/>
      <c r="AO333" s="8" t="s">
        <v>353</v>
      </c>
      <c r="AP333" s="24" t="s">
        <v>1984</v>
      </c>
      <c r="AQ333" s="7" t="s">
        <v>41</v>
      </c>
      <c r="AR333" s="7"/>
      <c r="AS333" s="12">
        <v>18499316</v>
      </c>
      <c r="AT333" s="14">
        <v>15749477</v>
      </c>
      <c r="AU333" s="10">
        <v>0</v>
      </c>
      <c r="AV333" s="12">
        <v>20766900</v>
      </c>
      <c r="AW333" s="12">
        <v>20766900</v>
      </c>
      <c r="AX333" s="12">
        <v>24223728</v>
      </c>
      <c r="AY333" s="12">
        <v>24223728</v>
      </c>
      <c r="AZ333" s="12">
        <f t="shared" ref="AZ333:AZ364" si="22">+AS333+AV333+AX333</f>
        <v>63489944</v>
      </c>
      <c r="BA333" s="12">
        <f t="shared" ref="BA333:BA364" si="23">+AT333+AW333+AY333</f>
        <v>60740105</v>
      </c>
    </row>
    <row r="334" spans="1:53" ht="60" x14ac:dyDescent="0.25">
      <c r="A334" s="4">
        <v>54</v>
      </c>
      <c r="B334" t="s">
        <v>29</v>
      </c>
      <c r="C334" s="4">
        <v>68081</v>
      </c>
      <c r="D334" s="16" t="s">
        <v>30</v>
      </c>
      <c r="E334" s="24" t="s">
        <v>108</v>
      </c>
      <c r="F334" s="8" t="s">
        <v>366</v>
      </c>
      <c r="G334" s="8" t="s">
        <v>367</v>
      </c>
      <c r="H334" s="10">
        <v>0</v>
      </c>
      <c r="I334" s="10">
        <v>1</v>
      </c>
      <c r="J334" s="10">
        <v>1106867</v>
      </c>
      <c r="K334" s="8" t="s">
        <v>368</v>
      </c>
      <c r="L334" s="7"/>
      <c r="M334" s="8" t="s">
        <v>369</v>
      </c>
      <c r="N334" s="11">
        <v>0</v>
      </c>
      <c r="O334" s="10">
        <v>1</v>
      </c>
      <c r="P334" s="7" t="s">
        <v>47</v>
      </c>
      <c r="Q334" s="7" t="s">
        <v>112</v>
      </c>
      <c r="R334" s="7" t="s">
        <v>113</v>
      </c>
      <c r="S334" s="8" t="s">
        <v>114</v>
      </c>
      <c r="T334" s="8"/>
      <c r="U334" s="10">
        <v>0</v>
      </c>
      <c r="V334" s="10">
        <v>1</v>
      </c>
      <c r="W334" s="22">
        <v>0</v>
      </c>
      <c r="X334" s="7"/>
      <c r="Y334" s="8" t="s">
        <v>370</v>
      </c>
      <c r="Z334" s="24" t="s">
        <v>1984</v>
      </c>
      <c r="AA334" s="7" t="s">
        <v>41</v>
      </c>
      <c r="AB334" s="7"/>
      <c r="AC334" s="11">
        <v>0</v>
      </c>
      <c r="AD334" s="10">
        <v>0</v>
      </c>
      <c r="AE334" s="22">
        <v>0</v>
      </c>
      <c r="AF334" s="7"/>
      <c r="AG334" s="8" t="s">
        <v>370</v>
      </c>
      <c r="AH334" s="24" t="s">
        <v>1984</v>
      </c>
      <c r="AI334" s="7" t="s">
        <v>41</v>
      </c>
      <c r="AJ334" s="7"/>
      <c r="AK334" s="10">
        <v>1</v>
      </c>
      <c r="AL334" s="10">
        <v>0</v>
      </c>
      <c r="AM334" s="20">
        <v>0</v>
      </c>
      <c r="AN334" s="7"/>
      <c r="AO334" s="8" t="s">
        <v>371</v>
      </c>
      <c r="AP334" s="24" t="s">
        <v>1984</v>
      </c>
      <c r="AQ334" s="7" t="s">
        <v>41</v>
      </c>
      <c r="AR334" s="7"/>
      <c r="AS334" s="12">
        <v>2625000</v>
      </c>
      <c r="AT334" s="11">
        <v>0</v>
      </c>
      <c r="AU334" s="10">
        <v>0</v>
      </c>
      <c r="AV334" s="12">
        <v>4242857</v>
      </c>
      <c r="AW334" s="12">
        <v>4242857</v>
      </c>
      <c r="AX334" s="12">
        <v>4242857</v>
      </c>
      <c r="AY334" s="12">
        <v>4242857</v>
      </c>
      <c r="AZ334" s="12">
        <f t="shared" si="22"/>
        <v>11110714</v>
      </c>
      <c r="BA334" s="12">
        <f t="shared" si="23"/>
        <v>8485714</v>
      </c>
    </row>
    <row r="335" spans="1:53" ht="120" x14ac:dyDescent="0.25">
      <c r="A335" s="4">
        <v>54</v>
      </c>
      <c r="B335" t="s">
        <v>29</v>
      </c>
      <c r="C335" s="4">
        <v>68081</v>
      </c>
      <c r="D335" s="16" t="s">
        <v>30</v>
      </c>
      <c r="E335" s="24" t="s">
        <v>108</v>
      </c>
      <c r="F335" s="8" t="s">
        <v>374</v>
      </c>
      <c r="G335" s="8" t="s">
        <v>375</v>
      </c>
      <c r="H335" s="7">
        <v>43.8</v>
      </c>
      <c r="I335" s="7">
        <v>43.8</v>
      </c>
      <c r="J335" s="10">
        <v>1106868</v>
      </c>
      <c r="K335" s="8" t="s">
        <v>376</v>
      </c>
      <c r="L335" s="7"/>
      <c r="M335" s="8" t="s">
        <v>377</v>
      </c>
      <c r="N335" s="11">
        <v>1</v>
      </c>
      <c r="O335" s="10">
        <v>1</v>
      </c>
      <c r="P335" s="7" t="s">
        <v>36</v>
      </c>
      <c r="Q335" s="7" t="s">
        <v>112</v>
      </c>
      <c r="R335" s="7" t="s">
        <v>113</v>
      </c>
      <c r="S335" s="8" t="s">
        <v>114</v>
      </c>
      <c r="T335" s="8"/>
      <c r="U335" s="10">
        <v>1</v>
      </c>
      <c r="V335" s="10">
        <v>1</v>
      </c>
      <c r="W335" s="22">
        <v>1</v>
      </c>
      <c r="X335" s="7"/>
      <c r="Y335" s="8" t="s">
        <v>378</v>
      </c>
      <c r="Z335" s="24" t="s">
        <v>1984</v>
      </c>
      <c r="AA335" s="7" t="s">
        <v>41</v>
      </c>
      <c r="AB335" s="7"/>
      <c r="AC335" s="11">
        <v>1</v>
      </c>
      <c r="AD335" s="10">
        <v>1</v>
      </c>
      <c r="AE335" s="22">
        <v>1</v>
      </c>
      <c r="AF335" s="7"/>
      <c r="AG335" s="8" t="s">
        <v>378</v>
      </c>
      <c r="AH335" s="24" t="s">
        <v>1984</v>
      </c>
      <c r="AI335" s="7" t="s">
        <v>41</v>
      </c>
      <c r="AJ335" s="7"/>
      <c r="AK335" s="10">
        <v>1</v>
      </c>
      <c r="AL335" s="10">
        <v>1</v>
      </c>
      <c r="AM335" s="20">
        <v>1</v>
      </c>
      <c r="AN335" s="7"/>
      <c r="AO335" s="8" t="s">
        <v>337</v>
      </c>
      <c r="AP335" s="24" t="s">
        <v>1984</v>
      </c>
      <c r="AQ335" s="7" t="s">
        <v>41</v>
      </c>
      <c r="AR335" s="7"/>
      <c r="AS335" s="12">
        <v>23578050</v>
      </c>
      <c r="AT335" s="14">
        <v>21278171</v>
      </c>
      <c r="AU335" s="10">
        <v>0</v>
      </c>
      <c r="AV335" s="12">
        <v>4090104</v>
      </c>
      <c r="AW335" s="12">
        <v>726600</v>
      </c>
      <c r="AX335" s="12">
        <v>14743632</v>
      </c>
      <c r="AY335" s="12">
        <v>14743632</v>
      </c>
      <c r="AZ335" s="12">
        <f t="shared" si="22"/>
        <v>42411786</v>
      </c>
      <c r="BA335" s="12">
        <f t="shared" si="23"/>
        <v>36748403</v>
      </c>
    </row>
    <row r="336" spans="1:53" ht="120" x14ac:dyDescent="0.25">
      <c r="A336" s="4">
        <v>54</v>
      </c>
      <c r="B336" t="s">
        <v>29</v>
      </c>
      <c r="C336" s="4">
        <v>68081</v>
      </c>
      <c r="D336" s="16" t="s">
        <v>30</v>
      </c>
      <c r="E336" s="24" t="s">
        <v>108</v>
      </c>
      <c r="F336" s="8" t="s">
        <v>384</v>
      </c>
      <c r="G336" s="8" t="s">
        <v>385</v>
      </c>
      <c r="H336" s="10">
        <v>781</v>
      </c>
      <c r="I336" s="10">
        <v>781</v>
      </c>
      <c r="J336" s="10">
        <v>1106871</v>
      </c>
      <c r="K336" s="8" t="s">
        <v>386</v>
      </c>
      <c r="L336" s="7"/>
      <c r="M336" s="8" t="s">
        <v>387</v>
      </c>
      <c r="N336" s="11">
        <v>0</v>
      </c>
      <c r="O336" s="10">
        <v>1</v>
      </c>
      <c r="P336" s="7" t="s">
        <v>36</v>
      </c>
      <c r="Q336" s="7" t="s">
        <v>112</v>
      </c>
      <c r="R336" s="7" t="s">
        <v>113</v>
      </c>
      <c r="S336" s="8" t="s">
        <v>114</v>
      </c>
      <c r="T336" s="8"/>
      <c r="U336" s="10">
        <v>1</v>
      </c>
      <c r="V336" s="10">
        <v>1</v>
      </c>
      <c r="W336" s="22">
        <v>1</v>
      </c>
      <c r="X336" s="7"/>
      <c r="Y336" s="8" t="s">
        <v>336</v>
      </c>
      <c r="Z336" s="24" t="s">
        <v>1984</v>
      </c>
      <c r="AA336" s="7" t="s">
        <v>41</v>
      </c>
      <c r="AB336" s="7"/>
      <c r="AC336" s="11">
        <v>1</v>
      </c>
      <c r="AD336" s="10">
        <v>0</v>
      </c>
      <c r="AE336" s="22">
        <v>0</v>
      </c>
      <c r="AF336" s="7"/>
      <c r="AG336" s="8" t="s">
        <v>336</v>
      </c>
      <c r="AH336" s="24" t="s">
        <v>1984</v>
      </c>
      <c r="AI336" s="7" t="s">
        <v>41</v>
      </c>
      <c r="AJ336" s="7"/>
      <c r="AK336" s="10">
        <v>1</v>
      </c>
      <c r="AL336" s="10">
        <v>1</v>
      </c>
      <c r="AM336" s="20">
        <v>1</v>
      </c>
      <c r="AN336" s="7"/>
      <c r="AO336" s="8" t="s">
        <v>337</v>
      </c>
      <c r="AP336" s="24" t="s">
        <v>1984</v>
      </c>
      <c r="AQ336" s="7" t="s">
        <v>41</v>
      </c>
      <c r="AR336" s="7"/>
      <c r="AS336" s="12">
        <v>6300000</v>
      </c>
      <c r="AT336" s="11">
        <v>0</v>
      </c>
      <c r="AU336" s="10">
        <v>0</v>
      </c>
      <c r="AV336" s="12">
        <v>19000000</v>
      </c>
      <c r="AW336" s="12">
        <v>18370000</v>
      </c>
      <c r="AX336" s="12">
        <v>19000000</v>
      </c>
      <c r="AY336" s="12">
        <v>14743632</v>
      </c>
      <c r="AZ336" s="12">
        <f t="shared" si="22"/>
        <v>44300000</v>
      </c>
      <c r="BA336" s="12">
        <f t="shared" si="23"/>
        <v>33113632</v>
      </c>
    </row>
    <row r="337" spans="1:53" ht="120" x14ac:dyDescent="0.25">
      <c r="A337" s="4">
        <v>54</v>
      </c>
      <c r="B337" t="s">
        <v>29</v>
      </c>
      <c r="C337" s="4">
        <v>68081</v>
      </c>
      <c r="D337" s="16" t="s">
        <v>30</v>
      </c>
      <c r="E337" s="24" t="s">
        <v>108</v>
      </c>
      <c r="F337" s="8" t="s">
        <v>388</v>
      </c>
      <c r="G337" s="8" t="s">
        <v>389</v>
      </c>
      <c r="H337" s="10">
        <v>313</v>
      </c>
      <c r="I337" s="10">
        <v>313</v>
      </c>
      <c r="J337" s="10">
        <v>1106873</v>
      </c>
      <c r="K337" s="21" t="s">
        <v>390</v>
      </c>
      <c r="L337" s="7"/>
      <c r="M337" s="8" t="s">
        <v>391</v>
      </c>
      <c r="N337" s="11">
        <v>0</v>
      </c>
      <c r="O337" s="10">
        <v>1</v>
      </c>
      <c r="P337" s="7" t="s">
        <v>36</v>
      </c>
      <c r="Q337" s="7" t="s">
        <v>112</v>
      </c>
      <c r="R337" s="7" t="s">
        <v>113</v>
      </c>
      <c r="S337" s="8" t="s">
        <v>114</v>
      </c>
      <c r="T337" s="8"/>
      <c r="U337" s="10">
        <v>1</v>
      </c>
      <c r="V337" s="10">
        <v>1</v>
      </c>
      <c r="W337" s="22">
        <v>1</v>
      </c>
      <c r="X337" s="7"/>
      <c r="Y337" s="8" t="s">
        <v>352</v>
      </c>
      <c r="Z337" s="24" t="s">
        <v>1984</v>
      </c>
      <c r="AA337" s="7" t="s">
        <v>41</v>
      </c>
      <c r="AB337" s="7"/>
      <c r="AC337" s="11">
        <v>1</v>
      </c>
      <c r="AD337" s="7">
        <v>0.5</v>
      </c>
      <c r="AE337" s="22">
        <v>0.5</v>
      </c>
      <c r="AF337" s="7"/>
      <c r="AG337" s="8" t="s">
        <v>352</v>
      </c>
      <c r="AH337" s="24" t="s">
        <v>1984</v>
      </c>
      <c r="AI337" s="7" t="s">
        <v>41</v>
      </c>
      <c r="AJ337" s="7"/>
      <c r="AK337" s="10">
        <v>1</v>
      </c>
      <c r="AL337" s="10">
        <v>1</v>
      </c>
      <c r="AM337" s="20">
        <v>1</v>
      </c>
      <c r="AN337" s="7"/>
      <c r="AO337" s="8" t="s">
        <v>392</v>
      </c>
      <c r="AP337" s="24" t="s">
        <v>1984</v>
      </c>
      <c r="AQ337" s="7" t="s">
        <v>41</v>
      </c>
      <c r="AR337" s="7"/>
      <c r="AS337" s="12">
        <v>9643516</v>
      </c>
      <c r="AT337" s="14">
        <v>7906674</v>
      </c>
      <c r="AU337" s="10">
        <v>0</v>
      </c>
      <c r="AV337" s="12">
        <v>10530133</v>
      </c>
      <c r="AW337" s="12">
        <v>10530133</v>
      </c>
      <c r="AX337" s="12">
        <v>14743632</v>
      </c>
      <c r="AY337" s="12">
        <v>14743632</v>
      </c>
      <c r="AZ337" s="12">
        <f t="shared" si="22"/>
        <v>34917281</v>
      </c>
      <c r="BA337" s="12">
        <f t="shared" si="23"/>
        <v>33180439</v>
      </c>
    </row>
    <row r="338" spans="1:53" ht="120" x14ac:dyDescent="0.25">
      <c r="A338" s="4">
        <v>54</v>
      </c>
      <c r="B338" t="s">
        <v>29</v>
      </c>
      <c r="C338" s="4">
        <v>68081</v>
      </c>
      <c r="D338" s="16" t="s">
        <v>30</v>
      </c>
      <c r="E338" s="24" t="s">
        <v>108</v>
      </c>
      <c r="F338" s="8" t="s">
        <v>374</v>
      </c>
      <c r="G338" s="8" t="s">
        <v>375</v>
      </c>
      <c r="H338" s="7">
        <v>43.8</v>
      </c>
      <c r="I338" s="7">
        <v>43.8</v>
      </c>
      <c r="J338" s="10">
        <v>1106870</v>
      </c>
      <c r="K338" s="8" t="s">
        <v>395</v>
      </c>
      <c r="L338" s="7"/>
      <c r="M338" s="8" t="s">
        <v>396</v>
      </c>
      <c r="N338" s="11">
        <v>0</v>
      </c>
      <c r="O338" s="10">
        <v>1</v>
      </c>
      <c r="P338" s="7" t="s">
        <v>36</v>
      </c>
      <c r="Q338" s="7" t="s">
        <v>112</v>
      </c>
      <c r="R338" s="7" t="s">
        <v>113</v>
      </c>
      <c r="S338" s="8" t="s">
        <v>114</v>
      </c>
      <c r="T338" s="8"/>
      <c r="U338" s="10">
        <v>1</v>
      </c>
      <c r="V338" s="10">
        <v>1</v>
      </c>
      <c r="W338" s="22">
        <v>1</v>
      </c>
      <c r="X338" s="7"/>
      <c r="Y338" s="8" t="s">
        <v>352</v>
      </c>
      <c r="Z338" s="24" t="s">
        <v>1984</v>
      </c>
      <c r="AA338" s="7" t="s">
        <v>41</v>
      </c>
      <c r="AB338" s="7"/>
      <c r="AC338" s="11">
        <v>1</v>
      </c>
      <c r="AD338" s="10">
        <v>0</v>
      </c>
      <c r="AE338" s="22">
        <v>0</v>
      </c>
      <c r="AF338" s="7"/>
      <c r="AG338" s="8" t="s">
        <v>352</v>
      </c>
      <c r="AH338" s="24" t="s">
        <v>1984</v>
      </c>
      <c r="AI338" s="7" t="s">
        <v>41</v>
      </c>
      <c r="AJ338" s="7"/>
      <c r="AK338" s="10">
        <v>1</v>
      </c>
      <c r="AL338" s="10">
        <v>1</v>
      </c>
      <c r="AM338" s="20">
        <v>1</v>
      </c>
      <c r="AN338" s="7"/>
      <c r="AO338" s="8" t="s">
        <v>337</v>
      </c>
      <c r="AP338" s="24" t="s">
        <v>1984</v>
      </c>
      <c r="AQ338" s="7" t="s">
        <v>41</v>
      </c>
      <c r="AR338" s="7"/>
      <c r="AS338" s="12">
        <v>18963916</v>
      </c>
      <c r="AT338" s="14">
        <v>16058674</v>
      </c>
      <c r="AU338" s="10">
        <v>0</v>
      </c>
      <c r="AV338" s="12">
        <v>7226262</v>
      </c>
      <c r="AW338" s="10">
        <v>0</v>
      </c>
      <c r="AX338" s="12">
        <v>14743632</v>
      </c>
      <c r="AY338" s="12">
        <v>14743632</v>
      </c>
      <c r="AZ338" s="12">
        <f t="shared" si="22"/>
        <v>40933810</v>
      </c>
      <c r="BA338" s="12">
        <f t="shared" si="23"/>
        <v>30802306</v>
      </c>
    </row>
    <row r="339" spans="1:53" ht="120" x14ac:dyDescent="0.25">
      <c r="A339" s="4">
        <v>54</v>
      </c>
      <c r="B339" t="s">
        <v>29</v>
      </c>
      <c r="C339" s="4">
        <v>68081</v>
      </c>
      <c r="D339" s="16" t="s">
        <v>30</v>
      </c>
      <c r="E339" s="24" t="s">
        <v>108</v>
      </c>
      <c r="F339" s="8" t="s">
        <v>374</v>
      </c>
      <c r="G339" s="8" t="s">
        <v>375</v>
      </c>
      <c r="H339" s="7">
        <v>43.8</v>
      </c>
      <c r="I339" s="7">
        <v>43.8</v>
      </c>
      <c r="J339" s="10">
        <v>1106869</v>
      </c>
      <c r="K339" s="8" t="s">
        <v>397</v>
      </c>
      <c r="L339" s="7"/>
      <c r="M339" s="8" t="s">
        <v>398</v>
      </c>
      <c r="N339" s="11">
        <v>0</v>
      </c>
      <c r="O339" s="10">
        <v>1</v>
      </c>
      <c r="P339" s="7" t="s">
        <v>36</v>
      </c>
      <c r="Q339" s="7" t="s">
        <v>112</v>
      </c>
      <c r="R339" s="7" t="s">
        <v>113</v>
      </c>
      <c r="S339" s="8" t="s">
        <v>114</v>
      </c>
      <c r="T339" s="8"/>
      <c r="U339" s="10">
        <v>1</v>
      </c>
      <c r="V339" s="10">
        <v>1</v>
      </c>
      <c r="W339" s="22">
        <v>1</v>
      </c>
      <c r="X339" s="7"/>
      <c r="Y339" s="8" t="s">
        <v>352</v>
      </c>
      <c r="Z339" s="24" t="s">
        <v>1984</v>
      </c>
      <c r="AA339" s="7" t="s">
        <v>41</v>
      </c>
      <c r="AB339" s="7"/>
      <c r="AC339" s="11">
        <v>1</v>
      </c>
      <c r="AD339" s="10">
        <v>1</v>
      </c>
      <c r="AE339" s="22">
        <v>1</v>
      </c>
      <c r="AF339" s="7"/>
      <c r="AG339" s="8" t="s">
        <v>352</v>
      </c>
      <c r="AH339" s="24" t="s">
        <v>1984</v>
      </c>
      <c r="AI339" s="7" t="s">
        <v>41</v>
      </c>
      <c r="AJ339" s="7"/>
      <c r="AK339" s="10">
        <v>1</v>
      </c>
      <c r="AL339" s="10">
        <v>1</v>
      </c>
      <c r="AM339" s="20">
        <v>1</v>
      </c>
      <c r="AN339" s="7"/>
      <c r="AO339" s="8" t="s">
        <v>337</v>
      </c>
      <c r="AP339" s="24" t="s">
        <v>1984</v>
      </c>
      <c r="AQ339" s="7" t="s">
        <v>41</v>
      </c>
      <c r="AR339" s="7"/>
      <c r="AS339" s="14">
        <v>4007716</v>
      </c>
      <c r="AT339" s="14">
        <v>3770142</v>
      </c>
      <c r="AU339" s="10">
        <v>0</v>
      </c>
      <c r="AV339" s="12">
        <v>19581660</v>
      </c>
      <c r="AW339" s="12">
        <v>19581660</v>
      </c>
      <c r="AX339" s="12">
        <v>14743632</v>
      </c>
      <c r="AY339" s="12">
        <v>14743632</v>
      </c>
      <c r="AZ339" s="12">
        <f t="shared" si="22"/>
        <v>38333008</v>
      </c>
      <c r="BA339" s="12">
        <f t="shared" si="23"/>
        <v>38095434</v>
      </c>
    </row>
    <row r="340" spans="1:53" ht="75" x14ac:dyDescent="0.25">
      <c r="A340" s="4">
        <v>54</v>
      </c>
      <c r="B340" t="s">
        <v>29</v>
      </c>
      <c r="C340" s="4">
        <v>68081</v>
      </c>
      <c r="D340" s="16" t="s">
        <v>30</v>
      </c>
      <c r="E340" s="24" t="s">
        <v>108</v>
      </c>
      <c r="F340" s="8" t="s">
        <v>384</v>
      </c>
      <c r="G340" s="8" t="s">
        <v>385</v>
      </c>
      <c r="H340" s="10">
        <v>781</v>
      </c>
      <c r="I340" s="10">
        <v>781</v>
      </c>
      <c r="J340" s="10">
        <v>1106872</v>
      </c>
      <c r="K340" s="8" t="s">
        <v>426</v>
      </c>
      <c r="L340" s="7"/>
      <c r="M340" s="8" t="s">
        <v>427</v>
      </c>
      <c r="N340" s="11">
        <v>80</v>
      </c>
      <c r="O340" s="10">
        <v>1</v>
      </c>
      <c r="P340" s="7" t="s">
        <v>36</v>
      </c>
      <c r="Q340" s="7" t="s">
        <v>112</v>
      </c>
      <c r="R340" s="7" t="s">
        <v>113</v>
      </c>
      <c r="S340" s="8" t="s">
        <v>114</v>
      </c>
      <c r="T340" s="8"/>
      <c r="U340" s="10">
        <v>1</v>
      </c>
      <c r="V340" s="10">
        <v>1</v>
      </c>
      <c r="W340" s="22">
        <v>1</v>
      </c>
      <c r="X340" s="7"/>
      <c r="Y340" s="8" t="s">
        <v>428</v>
      </c>
      <c r="Z340" s="24" t="s">
        <v>1984</v>
      </c>
      <c r="AA340" s="7" t="s">
        <v>41</v>
      </c>
      <c r="AB340" s="7"/>
      <c r="AC340" s="11">
        <v>1</v>
      </c>
      <c r="AD340" s="10">
        <v>1</v>
      </c>
      <c r="AE340" s="22">
        <v>1</v>
      </c>
      <c r="AF340" s="7"/>
      <c r="AG340" s="8" t="s">
        <v>428</v>
      </c>
      <c r="AH340" s="24" t="s">
        <v>1984</v>
      </c>
      <c r="AI340" s="7" t="s">
        <v>41</v>
      </c>
      <c r="AJ340" s="7"/>
      <c r="AK340" s="10">
        <v>1</v>
      </c>
      <c r="AL340" s="10">
        <v>1</v>
      </c>
      <c r="AM340" s="20">
        <v>1</v>
      </c>
      <c r="AN340" s="7"/>
      <c r="AO340" s="8"/>
      <c r="AP340" s="24" t="s">
        <v>1984</v>
      </c>
      <c r="AQ340" s="7" t="s">
        <v>41</v>
      </c>
      <c r="AR340" s="7"/>
      <c r="AS340" s="10">
        <v>0</v>
      </c>
      <c r="AT340" s="11">
        <v>0</v>
      </c>
      <c r="AU340" s="10">
        <v>0</v>
      </c>
      <c r="AV340" s="12">
        <v>16200000</v>
      </c>
      <c r="AW340" s="12">
        <v>16200000</v>
      </c>
      <c r="AX340" s="26">
        <v>43074452</v>
      </c>
      <c r="AY340" s="12">
        <v>41974452</v>
      </c>
      <c r="AZ340" s="12">
        <f t="shared" si="22"/>
        <v>59274452</v>
      </c>
      <c r="BA340" s="12">
        <f t="shared" si="23"/>
        <v>58174452</v>
      </c>
    </row>
    <row r="341" spans="1:53" ht="120" x14ac:dyDescent="0.25">
      <c r="A341" s="4">
        <v>54</v>
      </c>
      <c r="B341" t="s">
        <v>29</v>
      </c>
      <c r="C341" s="4">
        <v>68081</v>
      </c>
      <c r="D341" s="16" t="s">
        <v>30</v>
      </c>
      <c r="E341" s="24" t="s">
        <v>108</v>
      </c>
      <c r="F341" s="8" t="s">
        <v>441</v>
      </c>
      <c r="G341" s="8" t="s">
        <v>442</v>
      </c>
      <c r="H341" s="10">
        <v>0</v>
      </c>
      <c r="I341" s="10">
        <v>5</v>
      </c>
      <c r="J341" s="10">
        <v>1106874</v>
      </c>
      <c r="K341" s="8" t="s">
        <v>443</v>
      </c>
      <c r="L341" s="7"/>
      <c r="M341" s="8" t="s">
        <v>444</v>
      </c>
      <c r="N341" s="11">
        <v>1</v>
      </c>
      <c r="O341" s="10">
        <v>1</v>
      </c>
      <c r="P341" s="7" t="s">
        <v>36</v>
      </c>
      <c r="Q341" s="7" t="s">
        <v>112</v>
      </c>
      <c r="R341" s="7" t="s">
        <v>113</v>
      </c>
      <c r="S341" s="8" t="s">
        <v>114</v>
      </c>
      <c r="T341" s="8"/>
      <c r="U341" s="10">
        <v>1</v>
      </c>
      <c r="V341" s="10">
        <v>1</v>
      </c>
      <c r="W341" s="22">
        <v>1</v>
      </c>
      <c r="X341" s="7"/>
      <c r="Y341" s="8" t="s">
        <v>352</v>
      </c>
      <c r="Z341" s="24" t="s">
        <v>1984</v>
      </c>
      <c r="AA341" s="7" t="s">
        <v>41</v>
      </c>
      <c r="AB341" s="7"/>
      <c r="AC341" s="11">
        <v>1</v>
      </c>
      <c r="AD341" s="7">
        <v>0.5</v>
      </c>
      <c r="AE341" s="22">
        <v>0.5</v>
      </c>
      <c r="AF341" s="7"/>
      <c r="AG341" s="8" t="s">
        <v>352</v>
      </c>
      <c r="AH341" s="24" t="s">
        <v>1984</v>
      </c>
      <c r="AI341" s="7" t="s">
        <v>41</v>
      </c>
      <c r="AJ341" s="7"/>
      <c r="AK341" s="10">
        <v>1</v>
      </c>
      <c r="AL341" s="10">
        <v>1</v>
      </c>
      <c r="AM341" s="20">
        <v>1</v>
      </c>
      <c r="AN341" s="7"/>
      <c r="AO341" s="8" t="s">
        <v>337</v>
      </c>
      <c r="AP341" s="24" t="s">
        <v>1984</v>
      </c>
      <c r="AQ341" s="7" t="s">
        <v>41</v>
      </c>
      <c r="AR341" s="7"/>
      <c r="AS341" s="12">
        <v>20202792</v>
      </c>
      <c r="AT341" s="14">
        <v>17898628</v>
      </c>
      <c r="AU341" s="10">
        <v>0</v>
      </c>
      <c r="AV341" s="12">
        <v>36988500</v>
      </c>
      <c r="AW341" s="12">
        <v>36988500</v>
      </c>
      <c r="AX341" s="12">
        <v>10743632</v>
      </c>
      <c r="AY341" s="12">
        <v>10743632</v>
      </c>
      <c r="AZ341" s="12">
        <f t="shared" si="22"/>
        <v>67934924</v>
      </c>
      <c r="BA341" s="12">
        <f t="shared" si="23"/>
        <v>65630760</v>
      </c>
    </row>
    <row r="342" spans="1:53" ht="120" x14ac:dyDescent="0.25">
      <c r="A342" s="4">
        <v>54</v>
      </c>
      <c r="B342" t="s">
        <v>29</v>
      </c>
      <c r="C342" s="4">
        <v>68081</v>
      </c>
      <c r="D342" s="16" t="s">
        <v>30</v>
      </c>
      <c r="E342" s="24" t="s">
        <v>108</v>
      </c>
      <c r="F342" s="8" t="s">
        <v>267</v>
      </c>
      <c r="G342" s="8" t="s">
        <v>268</v>
      </c>
      <c r="H342" s="9">
        <v>8.5299999999999994</v>
      </c>
      <c r="I342" s="9">
        <v>8.5299999999999994</v>
      </c>
      <c r="J342" s="10">
        <v>1106864</v>
      </c>
      <c r="K342" s="8" t="s">
        <v>445</v>
      </c>
      <c r="L342" s="7"/>
      <c r="M342" s="8" t="s">
        <v>446</v>
      </c>
      <c r="N342" s="11">
        <v>5</v>
      </c>
      <c r="O342" s="10">
        <v>25</v>
      </c>
      <c r="P342" s="7" t="s">
        <v>47</v>
      </c>
      <c r="Q342" s="7" t="s">
        <v>112</v>
      </c>
      <c r="R342" s="7" t="s">
        <v>113</v>
      </c>
      <c r="S342" s="8" t="s">
        <v>114</v>
      </c>
      <c r="T342" s="8"/>
      <c r="U342" s="10">
        <v>10</v>
      </c>
      <c r="V342" s="10">
        <v>10</v>
      </c>
      <c r="W342" s="22">
        <v>1</v>
      </c>
      <c r="X342" s="7"/>
      <c r="Y342" s="8" t="s">
        <v>352</v>
      </c>
      <c r="Z342" s="24" t="s">
        <v>1984</v>
      </c>
      <c r="AA342" s="7" t="s">
        <v>41</v>
      </c>
      <c r="AB342" s="7"/>
      <c r="AC342" s="11">
        <v>15</v>
      </c>
      <c r="AD342" s="10">
        <v>0</v>
      </c>
      <c r="AE342" s="22">
        <v>0</v>
      </c>
      <c r="AF342" s="7"/>
      <c r="AG342" s="8" t="s">
        <v>352</v>
      </c>
      <c r="AH342" s="24" t="s">
        <v>1984</v>
      </c>
      <c r="AI342" s="7" t="s">
        <v>41</v>
      </c>
      <c r="AJ342" s="7"/>
      <c r="AK342" s="10">
        <v>0</v>
      </c>
      <c r="AL342" s="10">
        <v>5</v>
      </c>
      <c r="AM342" s="20">
        <v>1</v>
      </c>
      <c r="AN342" s="7"/>
      <c r="AO342" s="8" t="s">
        <v>337</v>
      </c>
      <c r="AP342" s="24" t="s">
        <v>1984</v>
      </c>
      <c r="AQ342" s="7" t="s">
        <v>41</v>
      </c>
      <c r="AR342" s="7"/>
      <c r="AS342" s="12">
        <v>11550000</v>
      </c>
      <c r="AT342" s="14">
        <v>3600000</v>
      </c>
      <c r="AU342" s="10">
        <v>0</v>
      </c>
      <c r="AV342" s="12">
        <v>34333333</v>
      </c>
      <c r="AW342" s="12">
        <v>9185000</v>
      </c>
      <c r="AX342" s="12">
        <v>34333333</v>
      </c>
      <c r="AY342" s="12">
        <v>14743632</v>
      </c>
      <c r="AZ342" s="12">
        <f t="shared" si="22"/>
        <v>80216666</v>
      </c>
      <c r="BA342" s="12">
        <f t="shared" si="23"/>
        <v>27528632</v>
      </c>
    </row>
    <row r="343" spans="1:53" ht="120" x14ac:dyDescent="0.25">
      <c r="A343" s="4">
        <v>54</v>
      </c>
      <c r="B343" t="s">
        <v>29</v>
      </c>
      <c r="C343" s="4">
        <v>68081</v>
      </c>
      <c r="D343" s="16" t="s">
        <v>30</v>
      </c>
      <c r="E343" s="24" t="s">
        <v>108</v>
      </c>
      <c r="F343" s="8" t="s">
        <v>447</v>
      </c>
      <c r="G343" s="8" t="s">
        <v>448</v>
      </c>
      <c r="H343" s="10">
        <v>4</v>
      </c>
      <c r="I343" s="10">
        <v>4</v>
      </c>
      <c r="J343" s="10">
        <v>1106875</v>
      </c>
      <c r="K343" s="8" t="s">
        <v>449</v>
      </c>
      <c r="L343" s="7"/>
      <c r="M343" s="8" t="s">
        <v>450</v>
      </c>
      <c r="N343" s="11">
        <v>0</v>
      </c>
      <c r="O343" s="10">
        <v>1</v>
      </c>
      <c r="P343" s="7" t="s">
        <v>47</v>
      </c>
      <c r="Q343" s="7" t="s">
        <v>112</v>
      </c>
      <c r="R343" s="7" t="s">
        <v>113</v>
      </c>
      <c r="S343" s="8" t="s">
        <v>114</v>
      </c>
      <c r="T343" s="8"/>
      <c r="U343" s="10">
        <v>1</v>
      </c>
      <c r="V343" s="10">
        <v>1</v>
      </c>
      <c r="W343" s="22">
        <v>1</v>
      </c>
      <c r="X343" s="7"/>
      <c r="Y343" s="8" t="s">
        <v>352</v>
      </c>
      <c r="Z343" s="24" t="s">
        <v>1984</v>
      </c>
      <c r="AA343" s="7" t="s">
        <v>41</v>
      </c>
      <c r="AB343" s="7"/>
      <c r="AC343" s="11">
        <v>1</v>
      </c>
      <c r="AD343" s="7">
        <v>0.8</v>
      </c>
      <c r="AE343" s="22">
        <v>0.8</v>
      </c>
      <c r="AF343" s="7"/>
      <c r="AG343" s="8" t="s">
        <v>352</v>
      </c>
      <c r="AH343" s="24" t="s">
        <v>1984</v>
      </c>
      <c r="AI343" s="7" t="s">
        <v>41</v>
      </c>
      <c r="AJ343" s="7"/>
      <c r="AK343" s="10">
        <v>1</v>
      </c>
      <c r="AL343" s="10">
        <v>1</v>
      </c>
      <c r="AM343" s="20">
        <v>1</v>
      </c>
      <c r="AN343" s="7"/>
      <c r="AO343" s="8" t="s">
        <v>451</v>
      </c>
      <c r="AP343" s="24" t="s">
        <v>1984</v>
      </c>
      <c r="AQ343" s="7" t="s">
        <v>41</v>
      </c>
      <c r="AR343" s="7"/>
      <c r="AS343" s="12">
        <v>46970716</v>
      </c>
      <c r="AT343" s="14">
        <v>44260022</v>
      </c>
      <c r="AU343" s="10">
        <v>0</v>
      </c>
      <c r="AV343" s="12">
        <v>54289200</v>
      </c>
      <c r="AW343" s="12">
        <v>54289200</v>
      </c>
      <c r="AX343" s="12">
        <v>30939006</v>
      </c>
      <c r="AY343" s="12">
        <v>14743632</v>
      </c>
      <c r="AZ343" s="12">
        <f t="shared" si="22"/>
        <v>132198922</v>
      </c>
      <c r="BA343" s="12">
        <f t="shared" si="23"/>
        <v>113292854</v>
      </c>
    </row>
    <row r="344" spans="1:53" ht="120" x14ac:dyDescent="0.25">
      <c r="A344" s="4">
        <v>54</v>
      </c>
      <c r="B344" t="s">
        <v>29</v>
      </c>
      <c r="C344" s="4">
        <v>68081</v>
      </c>
      <c r="D344" s="16" t="s">
        <v>30</v>
      </c>
      <c r="E344" s="24" t="s">
        <v>108</v>
      </c>
      <c r="F344" s="8" t="s">
        <v>267</v>
      </c>
      <c r="G344" s="8" t="s">
        <v>268</v>
      </c>
      <c r="H344" s="9">
        <v>8.5299999999999994</v>
      </c>
      <c r="I344" s="9">
        <v>8.5299999999999994</v>
      </c>
      <c r="J344" s="10">
        <v>1106876</v>
      </c>
      <c r="K344" s="8" t="s">
        <v>452</v>
      </c>
      <c r="L344" s="7"/>
      <c r="M344" s="8" t="s">
        <v>453</v>
      </c>
      <c r="N344" s="11">
        <v>0</v>
      </c>
      <c r="O344" s="10">
        <v>1</v>
      </c>
      <c r="P344" s="7" t="s">
        <v>47</v>
      </c>
      <c r="Q344" s="7" t="s">
        <v>112</v>
      </c>
      <c r="R344" s="7" t="s">
        <v>113</v>
      </c>
      <c r="S344" s="8" t="s">
        <v>114</v>
      </c>
      <c r="T344" s="8"/>
      <c r="U344" s="10">
        <v>1</v>
      </c>
      <c r="V344" s="10">
        <v>1</v>
      </c>
      <c r="W344" s="22">
        <v>1</v>
      </c>
      <c r="X344" s="7"/>
      <c r="Y344" s="8" t="s">
        <v>352</v>
      </c>
      <c r="Z344" s="24" t="s">
        <v>1984</v>
      </c>
      <c r="AA344" s="7" t="s">
        <v>41</v>
      </c>
      <c r="AB344" s="7"/>
      <c r="AC344" s="11">
        <v>1</v>
      </c>
      <c r="AD344" s="10">
        <v>1</v>
      </c>
      <c r="AE344" s="22">
        <v>1</v>
      </c>
      <c r="AF344" s="7"/>
      <c r="AG344" s="8" t="s">
        <v>352</v>
      </c>
      <c r="AH344" s="24" t="s">
        <v>1984</v>
      </c>
      <c r="AI344" s="7" t="s">
        <v>41</v>
      </c>
      <c r="AJ344" s="7"/>
      <c r="AK344" s="10">
        <v>1</v>
      </c>
      <c r="AL344" s="10">
        <v>1</v>
      </c>
      <c r="AM344" s="20">
        <v>1</v>
      </c>
      <c r="AN344" s="7"/>
      <c r="AO344" s="8" t="s">
        <v>337</v>
      </c>
      <c r="AP344" s="24" t="s">
        <v>1984</v>
      </c>
      <c r="AQ344" s="7" t="s">
        <v>41</v>
      </c>
      <c r="AR344" s="7"/>
      <c r="AS344" s="14">
        <v>29720155</v>
      </c>
      <c r="AT344" s="14">
        <v>29720155</v>
      </c>
      <c r="AU344" s="10">
        <v>0</v>
      </c>
      <c r="AV344" s="12">
        <v>45275173</v>
      </c>
      <c r="AW344" s="12">
        <v>45275173</v>
      </c>
      <c r="AX344" s="12">
        <v>18277116</v>
      </c>
      <c r="AY344" s="12">
        <v>13243608</v>
      </c>
      <c r="AZ344" s="12">
        <f t="shared" si="22"/>
        <v>93272444</v>
      </c>
      <c r="BA344" s="12">
        <f t="shared" si="23"/>
        <v>88238936</v>
      </c>
    </row>
    <row r="345" spans="1:53" ht="105" x14ac:dyDescent="0.25">
      <c r="A345" s="4">
        <v>54</v>
      </c>
      <c r="B345" t="s">
        <v>29</v>
      </c>
      <c r="C345" s="4">
        <v>68081</v>
      </c>
      <c r="D345" s="16" t="s">
        <v>30</v>
      </c>
      <c r="E345" s="24" t="s">
        <v>108</v>
      </c>
      <c r="F345" s="8" t="s">
        <v>458</v>
      </c>
      <c r="G345" s="8" t="s">
        <v>459</v>
      </c>
      <c r="H345" s="7">
        <v>115.1</v>
      </c>
      <c r="I345" s="7">
        <v>115.1</v>
      </c>
      <c r="J345" s="10">
        <v>1106877</v>
      </c>
      <c r="K345" s="8" t="s">
        <v>460</v>
      </c>
      <c r="L345" s="7"/>
      <c r="M345" s="8" t="s">
        <v>461</v>
      </c>
      <c r="N345" s="11">
        <v>1</v>
      </c>
      <c r="O345" s="10">
        <v>1</v>
      </c>
      <c r="P345" s="7" t="s">
        <v>36</v>
      </c>
      <c r="Q345" s="7" t="s">
        <v>112</v>
      </c>
      <c r="R345" s="7" t="s">
        <v>113</v>
      </c>
      <c r="S345" s="8" t="s">
        <v>114</v>
      </c>
      <c r="T345" s="8"/>
      <c r="U345" s="10">
        <v>1</v>
      </c>
      <c r="V345" s="10">
        <v>1</v>
      </c>
      <c r="W345" s="22">
        <v>1</v>
      </c>
      <c r="X345" s="7"/>
      <c r="Y345" s="8" t="s">
        <v>462</v>
      </c>
      <c r="Z345" s="27" t="s">
        <v>1985</v>
      </c>
      <c r="AA345" s="7" t="s">
        <v>41</v>
      </c>
      <c r="AB345" s="7"/>
      <c r="AC345" s="11">
        <v>1</v>
      </c>
      <c r="AD345" s="7">
        <v>0.8</v>
      </c>
      <c r="AE345" s="22">
        <v>0.8</v>
      </c>
      <c r="AF345" s="7"/>
      <c r="AG345" s="8" t="s">
        <v>462</v>
      </c>
      <c r="AH345" s="27" t="s">
        <v>1985</v>
      </c>
      <c r="AI345" s="7" t="s">
        <v>41</v>
      </c>
      <c r="AJ345" s="7"/>
      <c r="AK345" s="10">
        <v>1</v>
      </c>
      <c r="AL345" s="10">
        <v>1</v>
      </c>
      <c r="AM345" s="20">
        <v>1</v>
      </c>
      <c r="AN345" s="7"/>
      <c r="AO345" s="8"/>
      <c r="AP345" s="27" t="s">
        <v>1985</v>
      </c>
      <c r="AQ345" s="7" t="s">
        <v>41</v>
      </c>
      <c r="AR345" s="7"/>
      <c r="AS345" s="12">
        <v>69318700</v>
      </c>
      <c r="AT345" s="14">
        <v>64804308</v>
      </c>
      <c r="AU345" s="10">
        <v>0</v>
      </c>
      <c r="AV345" s="12">
        <v>67386816</v>
      </c>
      <c r="AW345" s="12">
        <v>55320882</v>
      </c>
      <c r="AX345" s="12">
        <v>69989490</v>
      </c>
      <c r="AY345" s="12">
        <v>24153840</v>
      </c>
      <c r="AZ345" s="12">
        <f t="shared" si="22"/>
        <v>206695006</v>
      </c>
      <c r="BA345" s="12">
        <f t="shared" si="23"/>
        <v>144279030</v>
      </c>
    </row>
    <row r="346" spans="1:53" ht="105" x14ac:dyDescent="0.25">
      <c r="A346" s="4">
        <v>54</v>
      </c>
      <c r="B346" t="s">
        <v>29</v>
      </c>
      <c r="C346" s="4">
        <v>68081</v>
      </c>
      <c r="D346" s="16" t="s">
        <v>30</v>
      </c>
      <c r="E346" s="24" t="s">
        <v>108</v>
      </c>
      <c r="F346" s="8" t="s">
        <v>473</v>
      </c>
      <c r="G346" s="8" t="s">
        <v>474</v>
      </c>
      <c r="H346" s="10">
        <v>22</v>
      </c>
      <c r="I346" s="10">
        <v>22</v>
      </c>
      <c r="J346" s="10">
        <v>1106880</v>
      </c>
      <c r="K346" s="8" t="s">
        <v>475</v>
      </c>
      <c r="L346" s="7"/>
      <c r="M346" s="8" t="s">
        <v>476</v>
      </c>
      <c r="N346" s="11">
        <v>0</v>
      </c>
      <c r="O346" s="10">
        <v>1</v>
      </c>
      <c r="P346" s="7" t="s">
        <v>36</v>
      </c>
      <c r="Q346" s="7" t="s">
        <v>112</v>
      </c>
      <c r="R346" s="7" t="s">
        <v>113</v>
      </c>
      <c r="S346" s="8" t="s">
        <v>114</v>
      </c>
      <c r="T346" s="8"/>
      <c r="U346" s="10">
        <v>1</v>
      </c>
      <c r="V346" s="10">
        <v>1</v>
      </c>
      <c r="W346" s="22">
        <v>1</v>
      </c>
      <c r="X346" s="7"/>
      <c r="Y346" s="8" t="s">
        <v>462</v>
      </c>
      <c r="Z346" s="27" t="s">
        <v>1985</v>
      </c>
      <c r="AA346" s="7" t="s">
        <v>41</v>
      </c>
      <c r="AB346" s="7"/>
      <c r="AC346" s="11">
        <v>1</v>
      </c>
      <c r="AD346" s="9">
        <v>0.32</v>
      </c>
      <c r="AE346" s="22">
        <v>0.32</v>
      </c>
      <c r="AF346" s="7"/>
      <c r="AG346" s="8" t="s">
        <v>462</v>
      </c>
      <c r="AH346" s="27" t="s">
        <v>1985</v>
      </c>
      <c r="AI346" s="7" t="s">
        <v>41</v>
      </c>
      <c r="AJ346" s="7"/>
      <c r="AK346" s="10">
        <v>1</v>
      </c>
      <c r="AL346" s="10">
        <v>1</v>
      </c>
      <c r="AM346" s="20">
        <v>1</v>
      </c>
      <c r="AN346" s="7"/>
      <c r="AO346" s="8"/>
      <c r="AP346" s="27" t="s">
        <v>1985</v>
      </c>
      <c r="AQ346" s="7" t="s">
        <v>41</v>
      </c>
      <c r="AR346" s="7"/>
      <c r="AS346" s="12">
        <v>5250000</v>
      </c>
      <c r="AT346" s="11">
        <v>0</v>
      </c>
      <c r="AU346" s="10">
        <v>0</v>
      </c>
      <c r="AV346" s="12">
        <v>15333333</v>
      </c>
      <c r="AW346" s="12">
        <v>8564682</v>
      </c>
      <c r="AX346" s="12">
        <v>24153840</v>
      </c>
      <c r="AY346" s="12">
        <v>24153840</v>
      </c>
      <c r="AZ346" s="12">
        <f t="shared" si="22"/>
        <v>44737173</v>
      </c>
      <c r="BA346" s="12">
        <f t="shared" si="23"/>
        <v>32718522</v>
      </c>
    </row>
    <row r="347" spans="1:53" ht="60" x14ac:dyDescent="0.25">
      <c r="A347" s="4">
        <v>54</v>
      </c>
      <c r="B347" t="s">
        <v>29</v>
      </c>
      <c r="C347" s="4">
        <v>68081</v>
      </c>
      <c r="D347" s="16" t="s">
        <v>30</v>
      </c>
      <c r="E347" s="24" t="s">
        <v>108</v>
      </c>
      <c r="F347" s="8" t="s">
        <v>477</v>
      </c>
      <c r="G347" s="8" t="s">
        <v>478</v>
      </c>
      <c r="H347" s="7">
        <v>54.7</v>
      </c>
      <c r="I347" s="7">
        <v>64.7</v>
      </c>
      <c r="J347" s="10">
        <v>1106881</v>
      </c>
      <c r="K347" s="8" t="s">
        <v>479</v>
      </c>
      <c r="L347" s="7"/>
      <c r="M347" s="8" t="s">
        <v>480</v>
      </c>
      <c r="N347" s="11">
        <v>24</v>
      </c>
      <c r="O347" s="10">
        <v>24</v>
      </c>
      <c r="P347" s="7" t="s">
        <v>47</v>
      </c>
      <c r="Q347" s="7" t="s">
        <v>112</v>
      </c>
      <c r="R347" s="7" t="s">
        <v>113</v>
      </c>
      <c r="S347" s="8" t="s">
        <v>114</v>
      </c>
      <c r="T347" s="8"/>
      <c r="U347" s="10">
        <v>6</v>
      </c>
      <c r="V347" s="10">
        <v>6</v>
      </c>
      <c r="W347" s="22">
        <v>1</v>
      </c>
      <c r="X347" s="7"/>
      <c r="Y347" s="8" t="s">
        <v>481</v>
      </c>
      <c r="Z347" s="27" t="s">
        <v>1985</v>
      </c>
      <c r="AA347" s="7" t="s">
        <v>41</v>
      </c>
      <c r="AB347" s="7"/>
      <c r="AC347" s="11">
        <v>6</v>
      </c>
      <c r="AD347" s="10">
        <v>6</v>
      </c>
      <c r="AE347" s="22">
        <v>1</v>
      </c>
      <c r="AF347" s="7"/>
      <c r="AG347" s="8" t="s">
        <v>481</v>
      </c>
      <c r="AH347" s="27" t="s">
        <v>1985</v>
      </c>
      <c r="AI347" s="7" t="s">
        <v>41</v>
      </c>
      <c r="AJ347" s="7"/>
      <c r="AK347" s="10">
        <v>6</v>
      </c>
      <c r="AL347" s="10">
        <v>6</v>
      </c>
      <c r="AM347" s="20">
        <v>1</v>
      </c>
      <c r="AN347" s="7"/>
      <c r="AO347" s="8"/>
      <c r="AP347" s="27" t="s">
        <v>1985</v>
      </c>
      <c r="AQ347" s="7" t="s">
        <v>41</v>
      </c>
      <c r="AR347" s="7"/>
      <c r="AS347" s="12">
        <v>9450000</v>
      </c>
      <c r="AT347" s="14">
        <v>6082469</v>
      </c>
      <c r="AU347" s="10">
        <v>0</v>
      </c>
      <c r="AV347" s="12">
        <v>28500000</v>
      </c>
      <c r="AW347" s="12">
        <v>7215789</v>
      </c>
      <c r="AX347" s="12">
        <v>28500000</v>
      </c>
      <c r="AY347" s="12">
        <v>10506250</v>
      </c>
      <c r="AZ347" s="12">
        <f t="shared" si="22"/>
        <v>66450000</v>
      </c>
      <c r="BA347" s="12">
        <f t="shared" si="23"/>
        <v>23804508</v>
      </c>
    </row>
    <row r="348" spans="1:53" ht="105" x14ac:dyDescent="0.25">
      <c r="A348" s="4">
        <v>54</v>
      </c>
      <c r="B348" t="s">
        <v>29</v>
      </c>
      <c r="C348" s="4">
        <v>68081</v>
      </c>
      <c r="D348" s="16" t="s">
        <v>30</v>
      </c>
      <c r="E348" s="24" t="s">
        <v>108</v>
      </c>
      <c r="F348" s="8" t="s">
        <v>484</v>
      </c>
      <c r="G348" s="8" t="s">
        <v>485</v>
      </c>
      <c r="H348" s="9">
        <v>7.0000000000000007E-2</v>
      </c>
      <c r="I348" s="10">
        <v>1</v>
      </c>
      <c r="J348" s="10">
        <v>1106882</v>
      </c>
      <c r="K348" s="8" t="s">
        <v>486</v>
      </c>
      <c r="L348" s="7"/>
      <c r="M348" s="8" t="s">
        <v>487</v>
      </c>
      <c r="N348" s="11">
        <v>1</v>
      </c>
      <c r="O348" s="10">
        <v>1</v>
      </c>
      <c r="P348" s="7" t="s">
        <v>36</v>
      </c>
      <c r="Q348" s="7" t="s">
        <v>112</v>
      </c>
      <c r="R348" s="7" t="s">
        <v>113</v>
      </c>
      <c r="S348" s="8" t="s">
        <v>114</v>
      </c>
      <c r="T348" s="8"/>
      <c r="U348" s="10">
        <v>1</v>
      </c>
      <c r="V348" s="10">
        <v>1</v>
      </c>
      <c r="W348" s="22">
        <v>1</v>
      </c>
      <c r="X348" s="7"/>
      <c r="Y348" s="8" t="s">
        <v>462</v>
      </c>
      <c r="Z348" s="27" t="s">
        <v>1985</v>
      </c>
      <c r="AA348" s="7" t="s">
        <v>41</v>
      </c>
      <c r="AB348" s="7"/>
      <c r="AC348" s="11">
        <v>1</v>
      </c>
      <c r="AD348" s="9">
        <v>0.72</v>
      </c>
      <c r="AE348" s="22">
        <v>0.72</v>
      </c>
      <c r="AF348" s="7"/>
      <c r="AG348" s="8" t="s">
        <v>462</v>
      </c>
      <c r="AH348" s="27" t="s">
        <v>1985</v>
      </c>
      <c r="AI348" s="7" t="s">
        <v>41</v>
      </c>
      <c r="AJ348" s="7"/>
      <c r="AK348" s="10">
        <v>1</v>
      </c>
      <c r="AL348" s="10">
        <v>1</v>
      </c>
      <c r="AM348" s="20">
        <v>1</v>
      </c>
      <c r="AN348" s="7"/>
      <c r="AO348" s="8"/>
      <c r="AP348" s="27" t="s">
        <v>1985</v>
      </c>
      <c r="AQ348" s="7" t="s">
        <v>41</v>
      </c>
      <c r="AR348" s="7"/>
      <c r="AS348" s="12">
        <v>14513581</v>
      </c>
      <c r="AT348" s="14">
        <v>13024530</v>
      </c>
      <c r="AU348" s="10">
        <v>0</v>
      </c>
      <c r="AV348" s="12">
        <v>34028246</v>
      </c>
      <c r="AW348" s="12">
        <v>34028246</v>
      </c>
      <c r="AX348" s="12">
        <v>18249402</v>
      </c>
      <c r="AY348" s="12">
        <v>14153840</v>
      </c>
      <c r="AZ348" s="12">
        <f t="shared" si="22"/>
        <v>66791229</v>
      </c>
      <c r="BA348" s="12">
        <f t="shared" si="23"/>
        <v>61206616</v>
      </c>
    </row>
    <row r="349" spans="1:53" ht="90" x14ac:dyDescent="0.25">
      <c r="A349" s="4">
        <v>54</v>
      </c>
      <c r="B349" t="s">
        <v>29</v>
      </c>
      <c r="C349" s="4">
        <v>68081</v>
      </c>
      <c r="D349" s="16" t="s">
        <v>30</v>
      </c>
      <c r="E349" s="24" t="s">
        <v>108</v>
      </c>
      <c r="F349" s="8" t="s">
        <v>477</v>
      </c>
      <c r="G349" s="8" t="s">
        <v>478</v>
      </c>
      <c r="H349" s="7">
        <v>54.7</v>
      </c>
      <c r="I349" s="7">
        <v>64.7</v>
      </c>
      <c r="J349" s="10">
        <v>1106886</v>
      </c>
      <c r="K349" s="8" t="s">
        <v>488</v>
      </c>
      <c r="L349" s="7"/>
      <c r="M349" s="8" t="s">
        <v>489</v>
      </c>
      <c r="N349" s="11">
        <v>4</v>
      </c>
      <c r="O349" s="10">
        <v>4</v>
      </c>
      <c r="P349" s="7" t="s">
        <v>36</v>
      </c>
      <c r="Q349" s="7" t="s">
        <v>112</v>
      </c>
      <c r="R349" s="7" t="s">
        <v>113</v>
      </c>
      <c r="S349" s="8" t="s">
        <v>114</v>
      </c>
      <c r="T349" s="8"/>
      <c r="U349" s="10">
        <v>4</v>
      </c>
      <c r="V349" s="10">
        <v>2</v>
      </c>
      <c r="W349" s="22">
        <v>0.5</v>
      </c>
      <c r="X349" s="7"/>
      <c r="Y349" s="8" t="s">
        <v>490</v>
      </c>
      <c r="Z349" s="27" t="s">
        <v>1986</v>
      </c>
      <c r="AA349" s="7" t="s">
        <v>41</v>
      </c>
      <c r="AB349" s="7"/>
      <c r="AC349" s="11">
        <v>4</v>
      </c>
      <c r="AD349" s="10">
        <v>3</v>
      </c>
      <c r="AE349" s="22">
        <v>0.75</v>
      </c>
      <c r="AF349" s="7"/>
      <c r="AG349" s="8" t="s">
        <v>490</v>
      </c>
      <c r="AH349" s="27" t="s">
        <v>1986</v>
      </c>
      <c r="AI349" s="7" t="s">
        <v>41</v>
      </c>
      <c r="AJ349" s="7"/>
      <c r="AK349" s="10">
        <v>4</v>
      </c>
      <c r="AL349" s="10">
        <v>4</v>
      </c>
      <c r="AM349" s="20">
        <v>1</v>
      </c>
      <c r="AN349" s="7"/>
      <c r="AO349" s="8"/>
      <c r="AP349" s="27" t="s">
        <v>1985</v>
      </c>
      <c r="AQ349" s="7" t="s">
        <v>41</v>
      </c>
      <c r="AR349" s="7"/>
      <c r="AS349" s="12">
        <v>9401680</v>
      </c>
      <c r="AT349" s="14">
        <v>6360002</v>
      </c>
      <c r="AU349" s="10">
        <v>0</v>
      </c>
      <c r="AV349" s="12">
        <v>15333112</v>
      </c>
      <c r="AW349" s="12">
        <v>14137982</v>
      </c>
      <c r="AX349" s="12">
        <v>24153840</v>
      </c>
      <c r="AY349" s="12">
        <v>24153840</v>
      </c>
      <c r="AZ349" s="12">
        <f t="shared" si="22"/>
        <v>48888632</v>
      </c>
      <c r="BA349" s="12">
        <f t="shared" si="23"/>
        <v>44651824</v>
      </c>
    </row>
    <row r="350" spans="1:53" ht="90" x14ac:dyDescent="0.25">
      <c r="A350" s="4">
        <v>54</v>
      </c>
      <c r="B350" t="s">
        <v>29</v>
      </c>
      <c r="C350" s="4">
        <v>68081</v>
      </c>
      <c r="D350" s="16" t="s">
        <v>30</v>
      </c>
      <c r="E350" s="24" t="s">
        <v>108</v>
      </c>
      <c r="F350" s="8" t="s">
        <v>484</v>
      </c>
      <c r="G350" s="8" t="s">
        <v>485</v>
      </c>
      <c r="H350" s="9">
        <v>7.0000000000000007E-2</v>
      </c>
      <c r="I350" s="10">
        <v>1</v>
      </c>
      <c r="J350" s="10">
        <v>1106883</v>
      </c>
      <c r="K350" s="8" t="s">
        <v>491</v>
      </c>
      <c r="L350" s="7"/>
      <c r="M350" s="8" t="s">
        <v>492</v>
      </c>
      <c r="N350" s="11">
        <v>0</v>
      </c>
      <c r="O350" s="10">
        <v>40</v>
      </c>
      <c r="P350" s="7" t="s">
        <v>47</v>
      </c>
      <c r="Q350" s="7" t="s">
        <v>112</v>
      </c>
      <c r="R350" s="7" t="s">
        <v>113</v>
      </c>
      <c r="S350" s="8" t="s">
        <v>114</v>
      </c>
      <c r="T350" s="8"/>
      <c r="U350" s="10">
        <v>5</v>
      </c>
      <c r="V350" s="10">
        <v>40</v>
      </c>
      <c r="W350" s="22">
        <v>1</v>
      </c>
      <c r="X350" s="7"/>
      <c r="Y350" s="8" t="s">
        <v>493</v>
      </c>
      <c r="Z350" s="27" t="s">
        <v>1986</v>
      </c>
      <c r="AA350" s="7" t="s">
        <v>41</v>
      </c>
      <c r="AB350" s="7"/>
      <c r="AC350" s="11">
        <v>15</v>
      </c>
      <c r="AD350" s="10">
        <v>0</v>
      </c>
      <c r="AE350" s="22">
        <v>0</v>
      </c>
      <c r="AF350" s="7"/>
      <c r="AG350" s="8" t="s">
        <v>493</v>
      </c>
      <c r="AH350" s="27" t="s">
        <v>1986</v>
      </c>
      <c r="AI350" s="7" t="s">
        <v>41</v>
      </c>
      <c r="AJ350" s="7"/>
      <c r="AK350" s="10">
        <v>15</v>
      </c>
      <c r="AL350" s="10">
        <v>15</v>
      </c>
      <c r="AM350" s="20">
        <v>1</v>
      </c>
      <c r="AN350" s="7"/>
      <c r="AO350" s="8"/>
      <c r="AP350" s="27" t="s">
        <v>1985</v>
      </c>
      <c r="AQ350" s="7" t="s">
        <v>41</v>
      </c>
      <c r="AR350" s="7"/>
      <c r="AS350" s="12">
        <v>3636029</v>
      </c>
      <c r="AT350" s="14">
        <v>2500000</v>
      </c>
      <c r="AU350" s="10">
        <v>0</v>
      </c>
      <c r="AV350" s="12">
        <v>5750000</v>
      </c>
      <c r="AW350" s="12">
        <v>4573482</v>
      </c>
      <c r="AX350" s="12">
        <v>18153840</v>
      </c>
      <c r="AY350" s="12">
        <v>18153840</v>
      </c>
      <c r="AZ350" s="12">
        <f t="shared" si="22"/>
        <v>27539869</v>
      </c>
      <c r="BA350" s="12">
        <f t="shared" si="23"/>
        <v>25227322</v>
      </c>
    </row>
    <row r="351" spans="1:53" ht="75" x14ac:dyDescent="0.25">
      <c r="A351" s="4">
        <v>54</v>
      </c>
      <c r="B351" t="s">
        <v>29</v>
      </c>
      <c r="C351" s="4">
        <v>68081</v>
      </c>
      <c r="D351" s="16" t="s">
        <v>30</v>
      </c>
      <c r="E351" s="24" t="s">
        <v>108</v>
      </c>
      <c r="F351" s="8" t="s">
        <v>494</v>
      </c>
      <c r="G351" s="8" t="s">
        <v>495</v>
      </c>
      <c r="H351" s="10">
        <v>98</v>
      </c>
      <c r="I351" s="10">
        <v>100</v>
      </c>
      <c r="J351" s="10">
        <v>1106887</v>
      </c>
      <c r="K351" s="8" t="s">
        <v>496</v>
      </c>
      <c r="L351" s="7"/>
      <c r="M351" s="8" t="s">
        <v>427</v>
      </c>
      <c r="N351" s="11">
        <v>100</v>
      </c>
      <c r="O351" s="10">
        <v>1</v>
      </c>
      <c r="P351" s="7" t="s">
        <v>36</v>
      </c>
      <c r="Q351" s="7" t="s">
        <v>112</v>
      </c>
      <c r="R351" s="7" t="s">
        <v>113</v>
      </c>
      <c r="S351" s="8" t="s">
        <v>114</v>
      </c>
      <c r="T351" s="8"/>
      <c r="U351" s="10">
        <v>1</v>
      </c>
      <c r="V351" s="10">
        <v>1</v>
      </c>
      <c r="W351" s="22">
        <v>1</v>
      </c>
      <c r="X351" s="7"/>
      <c r="Y351" s="8" t="s">
        <v>481</v>
      </c>
      <c r="Z351" s="27" t="s">
        <v>1986</v>
      </c>
      <c r="AA351" s="7" t="s">
        <v>41</v>
      </c>
      <c r="AB351" s="7"/>
      <c r="AC351" s="11">
        <v>1</v>
      </c>
      <c r="AD351" s="10">
        <v>1</v>
      </c>
      <c r="AE351" s="22">
        <v>1</v>
      </c>
      <c r="AF351" s="7"/>
      <c r="AG351" s="8" t="s">
        <v>481</v>
      </c>
      <c r="AH351" s="27" t="s">
        <v>1986</v>
      </c>
      <c r="AI351" s="7" t="s">
        <v>41</v>
      </c>
      <c r="AJ351" s="7"/>
      <c r="AK351" s="10">
        <v>1</v>
      </c>
      <c r="AL351" s="10">
        <v>1</v>
      </c>
      <c r="AM351" s="20">
        <v>1</v>
      </c>
      <c r="AN351" s="7"/>
      <c r="AO351" s="8"/>
      <c r="AP351" s="27" t="s">
        <v>1985</v>
      </c>
      <c r="AQ351" s="7" t="s">
        <v>41</v>
      </c>
      <c r="AR351" s="7"/>
      <c r="AS351" s="12">
        <v>3636029</v>
      </c>
      <c r="AT351" s="14">
        <v>2000000</v>
      </c>
      <c r="AU351" s="10">
        <v>0</v>
      </c>
      <c r="AV351" s="12">
        <v>12165789</v>
      </c>
      <c r="AW351" s="12">
        <v>12165789</v>
      </c>
      <c r="AX351" s="12">
        <v>11500000</v>
      </c>
      <c r="AY351" s="12">
        <v>10506250</v>
      </c>
      <c r="AZ351" s="12">
        <f t="shared" si="22"/>
        <v>27301818</v>
      </c>
      <c r="BA351" s="12">
        <f t="shared" si="23"/>
        <v>24672039</v>
      </c>
    </row>
    <row r="352" spans="1:53" ht="60" x14ac:dyDescent="0.25">
      <c r="A352" s="4">
        <v>54</v>
      </c>
      <c r="B352" t="s">
        <v>29</v>
      </c>
      <c r="C352" s="4">
        <v>68081</v>
      </c>
      <c r="D352" s="16" t="s">
        <v>30</v>
      </c>
      <c r="E352" s="24" t="s">
        <v>108</v>
      </c>
      <c r="F352" s="8" t="s">
        <v>497</v>
      </c>
      <c r="G352" s="8" t="s">
        <v>498</v>
      </c>
      <c r="H352" s="7">
        <v>83.2</v>
      </c>
      <c r="I352" s="7">
        <v>88.2</v>
      </c>
      <c r="J352" s="10">
        <v>1106888</v>
      </c>
      <c r="K352" s="8" t="s">
        <v>499</v>
      </c>
      <c r="L352" s="7"/>
      <c r="M352" s="8" t="s">
        <v>500</v>
      </c>
      <c r="N352" s="11">
        <v>1</v>
      </c>
      <c r="O352" s="10">
        <v>1</v>
      </c>
      <c r="P352" s="7" t="s">
        <v>36</v>
      </c>
      <c r="Q352" s="7" t="s">
        <v>112</v>
      </c>
      <c r="R352" s="7" t="s">
        <v>113</v>
      </c>
      <c r="S352" s="8" t="s">
        <v>114</v>
      </c>
      <c r="T352" s="8"/>
      <c r="U352" s="10">
        <v>1</v>
      </c>
      <c r="V352" s="10">
        <v>1</v>
      </c>
      <c r="W352" s="22">
        <v>1</v>
      </c>
      <c r="X352" s="7"/>
      <c r="Y352" s="8" t="s">
        <v>481</v>
      </c>
      <c r="Z352" s="27" t="s">
        <v>1986</v>
      </c>
      <c r="AA352" s="7" t="s">
        <v>41</v>
      </c>
      <c r="AB352" s="7"/>
      <c r="AC352" s="11">
        <v>1</v>
      </c>
      <c r="AD352" s="10">
        <v>1</v>
      </c>
      <c r="AE352" s="22">
        <v>1</v>
      </c>
      <c r="AF352" s="7"/>
      <c r="AG352" s="8" t="s">
        <v>481</v>
      </c>
      <c r="AH352" s="27" t="s">
        <v>1986</v>
      </c>
      <c r="AI352" s="7" t="s">
        <v>41</v>
      </c>
      <c r="AJ352" s="7"/>
      <c r="AK352" s="10">
        <v>1</v>
      </c>
      <c r="AL352" s="10">
        <v>1</v>
      </c>
      <c r="AM352" s="20">
        <v>1</v>
      </c>
      <c r="AN352" s="7"/>
      <c r="AO352" s="8"/>
      <c r="AP352" s="27" t="s">
        <v>1985</v>
      </c>
      <c r="AQ352" s="7" t="s">
        <v>41</v>
      </c>
      <c r="AR352" s="7"/>
      <c r="AS352" s="12">
        <v>23009380</v>
      </c>
      <c r="AT352" s="14">
        <v>19489663</v>
      </c>
      <c r="AU352" s="10">
        <v>0</v>
      </c>
      <c r="AV352" s="12">
        <v>46429789</v>
      </c>
      <c r="AW352" s="12">
        <v>46429789</v>
      </c>
      <c r="AX352" s="12">
        <v>29031250</v>
      </c>
      <c r="AY352" s="12">
        <v>24967500</v>
      </c>
      <c r="AZ352" s="12">
        <f t="shared" si="22"/>
        <v>98470419</v>
      </c>
      <c r="BA352" s="12">
        <f t="shared" si="23"/>
        <v>90886952</v>
      </c>
    </row>
    <row r="353" spans="1:53" ht="105" x14ac:dyDescent="0.25">
      <c r="A353" s="4">
        <v>54</v>
      </c>
      <c r="B353" t="s">
        <v>29</v>
      </c>
      <c r="C353" s="4">
        <v>68081</v>
      </c>
      <c r="D353" s="16" t="s">
        <v>30</v>
      </c>
      <c r="E353" s="24" t="s">
        <v>108</v>
      </c>
      <c r="F353" s="8" t="s">
        <v>501</v>
      </c>
      <c r="G353" s="8" t="s">
        <v>502</v>
      </c>
      <c r="H353" s="7">
        <v>21.7</v>
      </c>
      <c r="I353" s="7">
        <v>21.7</v>
      </c>
      <c r="J353" s="10">
        <v>1106889</v>
      </c>
      <c r="K353" s="8" t="s">
        <v>503</v>
      </c>
      <c r="L353" s="7"/>
      <c r="M353" s="8" t="s">
        <v>504</v>
      </c>
      <c r="N353" s="11">
        <v>0</v>
      </c>
      <c r="O353" s="10">
        <v>4</v>
      </c>
      <c r="P353" s="7" t="s">
        <v>47</v>
      </c>
      <c r="Q353" s="7" t="s">
        <v>112</v>
      </c>
      <c r="R353" s="7" t="s">
        <v>113</v>
      </c>
      <c r="S353" s="8" t="s">
        <v>114</v>
      </c>
      <c r="T353" s="8"/>
      <c r="U353" s="10">
        <v>1</v>
      </c>
      <c r="V353" s="10">
        <v>1</v>
      </c>
      <c r="W353" s="22">
        <v>1</v>
      </c>
      <c r="X353" s="7"/>
      <c r="Y353" s="8" t="s">
        <v>462</v>
      </c>
      <c r="Z353" s="27" t="s">
        <v>1986</v>
      </c>
      <c r="AA353" s="7" t="s">
        <v>41</v>
      </c>
      <c r="AB353" s="7"/>
      <c r="AC353" s="11">
        <v>1</v>
      </c>
      <c r="AD353" s="7">
        <v>0.6</v>
      </c>
      <c r="AE353" s="22">
        <v>0.6</v>
      </c>
      <c r="AF353" s="7"/>
      <c r="AG353" s="8" t="s">
        <v>462</v>
      </c>
      <c r="AH353" s="27" t="s">
        <v>1986</v>
      </c>
      <c r="AI353" s="7" t="s">
        <v>41</v>
      </c>
      <c r="AJ353" s="7"/>
      <c r="AK353" s="10">
        <v>1</v>
      </c>
      <c r="AL353" s="10">
        <v>1</v>
      </c>
      <c r="AM353" s="20">
        <v>1</v>
      </c>
      <c r="AN353" s="7"/>
      <c r="AO353" s="8"/>
      <c r="AP353" s="27" t="s">
        <v>1985</v>
      </c>
      <c r="AQ353" s="7" t="s">
        <v>41</v>
      </c>
      <c r="AR353" s="7"/>
      <c r="AS353" s="12">
        <v>18516700</v>
      </c>
      <c r="AT353" s="14">
        <v>16000000</v>
      </c>
      <c r="AU353" s="10">
        <v>0</v>
      </c>
      <c r="AV353" s="12">
        <v>16112224</v>
      </c>
      <c r="AW353" s="12">
        <v>10815482</v>
      </c>
      <c r="AX353" s="12">
        <v>16442836</v>
      </c>
      <c r="AY353" s="12">
        <v>14153840</v>
      </c>
      <c r="AZ353" s="12">
        <f t="shared" si="22"/>
        <v>51071760</v>
      </c>
      <c r="BA353" s="12">
        <f t="shared" si="23"/>
        <v>40969322</v>
      </c>
    </row>
    <row r="354" spans="1:53" ht="60" x14ac:dyDescent="0.25">
      <c r="A354" s="4">
        <v>54</v>
      </c>
      <c r="B354" t="s">
        <v>29</v>
      </c>
      <c r="C354" s="4">
        <v>68081</v>
      </c>
      <c r="D354" s="16" t="s">
        <v>30</v>
      </c>
      <c r="E354" s="24" t="s">
        <v>108</v>
      </c>
      <c r="F354" s="8" t="s">
        <v>458</v>
      </c>
      <c r="G354" s="8" t="s">
        <v>459</v>
      </c>
      <c r="H354" s="7">
        <v>115.1</v>
      </c>
      <c r="I354" s="7">
        <v>115.1</v>
      </c>
      <c r="J354" s="10">
        <v>1106878</v>
      </c>
      <c r="K354" s="8" t="s">
        <v>505</v>
      </c>
      <c r="L354" s="7"/>
      <c r="M354" s="8" t="s">
        <v>506</v>
      </c>
      <c r="N354" s="11">
        <v>100</v>
      </c>
      <c r="O354" s="10">
        <v>100</v>
      </c>
      <c r="P354" s="7" t="s">
        <v>36</v>
      </c>
      <c r="Q354" s="7" t="s">
        <v>112</v>
      </c>
      <c r="R354" s="7" t="s">
        <v>113</v>
      </c>
      <c r="S354" s="8" t="s">
        <v>114</v>
      </c>
      <c r="T354" s="8"/>
      <c r="U354" s="10">
        <v>100</v>
      </c>
      <c r="V354" s="10">
        <v>1</v>
      </c>
      <c r="W354" s="22">
        <v>1</v>
      </c>
      <c r="X354" s="7"/>
      <c r="Y354" s="8" t="s">
        <v>481</v>
      </c>
      <c r="Z354" s="27" t="s">
        <v>1986</v>
      </c>
      <c r="AA354" s="7" t="s">
        <v>41</v>
      </c>
      <c r="AB354" s="7"/>
      <c r="AC354" s="11">
        <v>100</v>
      </c>
      <c r="AD354" s="10">
        <v>1</v>
      </c>
      <c r="AE354" s="22">
        <v>1</v>
      </c>
      <c r="AF354" s="7"/>
      <c r="AG354" s="8" t="s">
        <v>481</v>
      </c>
      <c r="AH354" s="27" t="s">
        <v>1986</v>
      </c>
      <c r="AI354" s="7" t="s">
        <v>41</v>
      </c>
      <c r="AJ354" s="7"/>
      <c r="AK354" s="10">
        <v>100</v>
      </c>
      <c r="AL354" s="10">
        <v>100</v>
      </c>
      <c r="AM354" s="20">
        <v>1</v>
      </c>
      <c r="AN354" s="7"/>
      <c r="AO354" s="8"/>
      <c r="AP354" s="27" t="s">
        <v>1985</v>
      </c>
      <c r="AQ354" s="7" t="s">
        <v>41</v>
      </c>
      <c r="AR354" s="7"/>
      <c r="AS354" s="12">
        <v>11812500</v>
      </c>
      <c r="AT354" s="14">
        <v>6479326</v>
      </c>
      <c r="AU354" s="10">
        <v>0</v>
      </c>
      <c r="AV354" s="12">
        <v>38265789</v>
      </c>
      <c r="AW354" s="12">
        <v>36705789</v>
      </c>
      <c r="AX354" s="12">
        <v>71251250</v>
      </c>
      <c r="AY354" s="12">
        <v>68425000</v>
      </c>
      <c r="AZ354" s="12">
        <f t="shared" si="22"/>
        <v>121329539</v>
      </c>
      <c r="BA354" s="12">
        <f t="shared" si="23"/>
        <v>111610115</v>
      </c>
    </row>
    <row r="355" spans="1:53" ht="60" x14ac:dyDescent="0.25">
      <c r="A355" s="4">
        <v>54</v>
      </c>
      <c r="B355" t="s">
        <v>29</v>
      </c>
      <c r="C355" s="4">
        <v>68081</v>
      </c>
      <c r="D355" s="16" t="s">
        <v>30</v>
      </c>
      <c r="E355" s="24" t="s">
        <v>108</v>
      </c>
      <c r="F355" s="8" t="s">
        <v>384</v>
      </c>
      <c r="G355" s="8" t="s">
        <v>385</v>
      </c>
      <c r="H355" s="10">
        <v>781</v>
      </c>
      <c r="I355" s="10">
        <v>781</v>
      </c>
      <c r="J355" s="10">
        <v>1106890</v>
      </c>
      <c r="K355" s="8" t="s">
        <v>509</v>
      </c>
      <c r="L355" s="7"/>
      <c r="M355" s="8" t="s">
        <v>510</v>
      </c>
      <c r="N355" s="11">
        <v>1</v>
      </c>
      <c r="O355" s="10">
        <v>1</v>
      </c>
      <c r="P355" s="7" t="s">
        <v>36</v>
      </c>
      <c r="Q355" s="7" t="s">
        <v>112</v>
      </c>
      <c r="R355" s="7" t="s">
        <v>113</v>
      </c>
      <c r="S355" s="8" t="s">
        <v>114</v>
      </c>
      <c r="T355" s="8"/>
      <c r="U355" s="10">
        <v>1</v>
      </c>
      <c r="V355" s="10">
        <v>1</v>
      </c>
      <c r="W355" s="22">
        <v>1</v>
      </c>
      <c r="X355" s="7"/>
      <c r="Y355" s="8" t="s">
        <v>511</v>
      </c>
      <c r="Z355" s="27" t="s">
        <v>1986</v>
      </c>
      <c r="AA355" s="7" t="s">
        <v>41</v>
      </c>
      <c r="AB355" s="7"/>
      <c r="AC355" s="11">
        <v>1</v>
      </c>
      <c r="AD355" s="10">
        <v>1</v>
      </c>
      <c r="AE355" s="22">
        <v>1</v>
      </c>
      <c r="AF355" s="7"/>
      <c r="AG355" s="8" t="s">
        <v>511</v>
      </c>
      <c r="AH355" s="27" t="s">
        <v>1986</v>
      </c>
      <c r="AI355" s="7" t="s">
        <v>41</v>
      </c>
      <c r="AJ355" s="7"/>
      <c r="AK355" s="10">
        <v>1</v>
      </c>
      <c r="AL355" s="10">
        <v>1</v>
      </c>
      <c r="AM355" s="20">
        <v>1</v>
      </c>
      <c r="AN355" s="7"/>
      <c r="AO355" s="8"/>
      <c r="AP355" s="27" t="s">
        <v>1985</v>
      </c>
      <c r="AQ355" s="7" t="s">
        <v>41</v>
      </c>
      <c r="AR355" s="7"/>
      <c r="AS355" s="12">
        <v>9450000</v>
      </c>
      <c r="AT355" s="14">
        <v>2000000</v>
      </c>
      <c r="AU355" s="10">
        <v>0</v>
      </c>
      <c r="AV355" s="12">
        <v>28500000</v>
      </c>
      <c r="AW355" s="12">
        <v>12918482</v>
      </c>
      <c r="AX355" s="12">
        <v>28500000</v>
      </c>
      <c r="AY355" s="12">
        <v>11153840</v>
      </c>
      <c r="AZ355" s="12">
        <f t="shared" si="22"/>
        <v>66450000</v>
      </c>
      <c r="BA355" s="12">
        <f t="shared" si="23"/>
        <v>26072322</v>
      </c>
    </row>
    <row r="356" spans="1:53" ht="45" x14ac:dyDescent="0.25">
      <c r="A356" s="4">
        <v>54</v>
      </c>
      <c r="B356" t="s">
        <v>29</v>
      </c>
      <c r="C356" s="4">
        <v>68081</v>
      </c>
      <c r="D356" s="16" t="s">
        <v>30</v>
      </c>
      <c r="E356" s="24" t="s">
        <v>108</v>
      </c>
      <c r="F356" s="8" t="s">
        <v>384</v>
      </c>
      <c r="G356" s="8" t="s">
        <v>385</v>
      </c>
      <c r="H356" s="10">
        <v>781</v>
      </c>
      <c r="I356" s="10">
        <v>781</v>
      </c>
      <c r="J356" s="10">
        <v>1106891</v>
      </c>
      <c r="K356" s="8" t="s">
        <v>512</v>
      </c>
      <c r="L356" s="7"/>
      <c r="M356" s="8" t="s">
        <v>513</v>
      </c>
      <c r="N356" s="11">
        <v>100</v>
      </c>
      <c r="O356" s="10">
        <v>100</v>
      </c>
      <c r="P356" s="7" t="s">
        <v>36</v>
      </c>
      <c r="Q356" s="7" t="s">
        <v>112</v>
      </c>
      <c r="R356" s="7" t="s">
        <v>113</v>
      </c>
      <c r="S356" s="8" t="s">
        <v>114</v>
      </c>
      <c r="T356" s="8"/>
      <c r="U356" s="10">
        <v>100</v>
      </c>
      <c r="V356" s="10">
        <v>1</v>
      </c>
      <c r="W356" s="22">
        <v>1</v>
      </c>
      <c r="X356" s="7"/>
      <c r="Y356" s="8" t="s">
        <v>514</v>
      </c>
      <c r="Z356" s="27" t="s">
        <v>1986</v>
      </c>
      <c r="AA356" s="7" t="s">
        <v>41</v>
      </c>
      <c r="AB356" s="7"/>
      <c r="AC356" s="11">
        <v>100</v>
      </c>
      <c r="AD356" s="10">
        <v>1</v>
      </c>
      <c r="AE356" s="22">
        <v>1</v>
      </c>
      <c r="AF356" s="7"/>
      <c r="AG356" s="8" t="s">
        <v>514</v>
      </c>
      <c r="AH356" s="27" t="s">
        <v>1986</v>
      </c>
      <c r="AI356" s="7" t="s">
        <v>41</v>
      </c>
      <c r="AJ356" s="7"/>
      <c r="AK356" s="10">
        <v>100</v>
      </c>
      <c r="AL356" s="10">
        <v>100</v>
      </c>
      <c r="AM356" s="20">
        <v>1</v>
      </c>
      <c r="AN356" s="7"/>
      <c r="AO356" s="8"/>
      <c r="AP356" s="27" t="s">
        <v>1985</v>
      </c>
      <c r="AQ356" s="7" t="s">
        <v>41</v>
      </c>
      <c r="AR356" s="7"/>
      <c r="AS356" s="12">
        <v>3150000</v>
      </c>
      <c r="AT356" s="11">
        <v>0</v>
      </c>
      <c r="AU356" s="10">
        <v>0</v>
      </c>
      <c r="AV356" s="12">
        <v>31647082</v>
      </c>
      <c r="AW356" s="12">
        <v>31647082</v>
      </c>
      <c r="AX356" s="12">
        <v>7026250</v>
      </c>
      <c r="AY356" s="12">
        <v>7026250</v>
      </c>
      <c r="AZ356" s="12">
        <f t="shared" si="22"/>
        <v>41823332</v>
      </c>
      <c r="BA356" s="12">
        <f t="shared" si="23"/>
        <v>38673332</v>
      </c>
    </row>
    <row r="357" spans="1:53" ht="75" x14ac:dyDescent="0.25">
      <c r="A357" s="4">
        <v>54</v>
      </c>
      <c r="B357" t="s">
        <v>29</v>
      </c>
      <c r="C357" s="4">
        <v>68081</v>
      </c>
      <c r="D357" s="16" t="s">
        <v>30</v>
      </c>
      <c r="E357" s="24" t="s">
        <v>108</v>
      </c>
      <c r="F357" s="8" t="s">
        <v>384</v>
      </c>
      <c r="G357" s="8" t="s">
        <v>385</v>
      </c>
      <c r="H357" s="10">
        <v>781</v>
      </c>
      <c r="I357" s="10">
        <v>781</v>
      </c>
      <c r="J357" s="10">
        <v>1106892</v>
      </c>
      <c r="K357" s="8" t="s">
        <v>515</v>
      </c>
      <c r="L357" s="7"/>
      <c r="M357" s="8" t="s">
        <v>516</v>
      </c>
      <c r="N357" s="11">
        <v>12</v>
      </c>
      <c r="O357" s="10">
        <v>4</v>
      </c>
      <c r="P357" s="7" t="s">
        <v>47</v>
      </c>
      <c r="Q357" s="7" t="s">
        <v>112</v>
      </c>
      <c r="R357" s="7" t="s">
        <v>113</v>
      </c>
      <c r="S357" s="8" t="s">
        <v>114</v>
      </c>
      <c r="T357" s="8"/>
      <c r="U357" s="10">
        <v>1</v>
      </c>
      <c r="V357" s="10">
        <v>1</v>
      </c>
      <c r="W357" s="22">
        <v>1</v>
      </c>
      <c r="X357" s="7"/>
      <c r="Y357" s="8" t="s">
        <v>511</v>
      </c>
      <c r="Z357" s="27" t="s">
        <v>1986</v>
      </c>
      <c r="AA357" s="7" t="s">
        <v>41</v>
      </c>
      <c r="AB357" s="7"/>
      <c r="AC357" s="11">
        <v>1</v>
      </c>
      <c r="AD357" s="10">
        <v>1</v>
      </c>
      <c r="AE357" s="22">
        <v>1</v>
      </c>
      <c r="AF357" s="7"/>
      <c r="AG357" s="8" t="s">
        <v>511</v>
      </c>
      <c r="AH357" s="27" t="s">
        <v>1986</v>
      </c>
      <c r="AI357" s="7" t="s">
        <v>41</v>
      </c>
      <c r="AJ357" s="7"/>
      <c r="AK357" s="10">
        <v>1</v>
      </c>
      <c r="AL357" s="10">
        <v>10</v>
      </c>
      <c r="AM357" s="20">
        <v>1</v>
      </c>
      <c r="AN357" s="7"/>
      <c r="AO357" s="8"/>
      <c r="AP357" s="27" t="s">
        <v>1985</v>
      </c>
      <c r="AQ357" s="7" t="s">
        <v>41</v>
      </c>
      <c r="AR357" s="7"/>
      <c r="AS357" s="12">
        <v>8125380</v>
      </c>
      <c r="AT357" s="14">
        <v>5767524</v>
      </c>
      <c r="AU357" s="10">
        <v>0</v>
      </c>
      <c r="AV357" s="12">
        <v>12416666</v>
      </c>
      <c r="AW357" s="12">
        <v>6733482</v>
      </c>
      <c r="AX357" s="12">
        <v>7026250</v>
      </c>
      <c r="AY357" s="12">
        <v>7026250</v>
      </c>
      <c r="AZ357" s="12">
        <f t="shared" si="22"/>
        <v>27568296</v>
      </c>
      <c r="BA357" s="12">
        <f t="shared" si="23"/>
        <v>19527256</v>
      </c>
    </row>
    <row r="358" spans="1:53" ht="75" x14ac:dyDescent="0.25">
      <c r="A358" s="4">
        <v>54</v>
      </c>
      <c r="B358" t="s">
        <v>29</v>
      </c>
      <c r="C358" s="4">
        <v>68081</v>
      </c>
      <c r="D358" s="16" t="s">
        <v>30</v>
      </c>
      <c r="E358" s="24" t="s">
        <v>108</v>
      </c>
      <c r="F358" s="8" t="s">
        <v>384</v>
      </c>
      <c r="G358" s="8" t="s">
        <v>385</v>
      </c>
      <c r="H358" s="10">
        <v>781</v>
      </c>
      <c r="I358" s="10">
        <v>781</v>
      </c>
      <c r="J358" s="10">
        <v>1106893</v>
      </c>
      <c r="K358" s="8" t="s">
        <v>517</v>
      </c>
      <c r="L358" s="7"/>
      <c r="M358" s="8" t="s">
        <v>518</v>
      </c>
      <c r="N358" s="11">
        <v>48</v>
      </c>
      <c r="O358" s="10">
        <v>8</v>
      </c>
      <c r="P358" s="7" t="s">
        <v>36</v>
      </c>
      <c r="Q358" s="7" t="s">
        <v>112</v>
      </c>
      <c r="R358" s="7" t="s">
        <v>113</v>
      </c>
      <c r="S358" s="8" t="s">
        <v>114</v>
      </c>
      <c r="T358" s="8"/>
      <c r="U358" s="10">
        <v>8</v>
      </c>
      <c r="V358" s="10">
        <v>8</v>
      </c>
      <c r="W358" s="22">
        <v>1</v>
      </c>
      <c r="X358" s="7"/>
      <c r="Y358" s="8" t="s">
        <v>481</v>
      </c>
      <c r="Z358" s="27" t="s">
        <v>1986</v>
      </c>
      <c r="AA358" s="7" t="s">
        <v>41</v>
      </c>
      <c r="AB358" s="7"/>
      <c r="AC358" s="11">
        <v>8</v>
      </c>
      <c r="AD358" s="10">
        <v>8</v>
      </c>
      <c r="AE358" s="22">
        <v>1</v>
      </c>
      <c r="AF358" s="7"/>
      <c r="AG358" s="8" t="s">
        <v>481</v>
      </c>
      <c r="AH358" s="27" t="s">
        <v>1986</v>
      </c>
      <c r="AI358" s="7" t="s">
        <v>41</v>
      </c>
      <c r="AJ358" s="7"/>
      <c r="AK358" s="10">
        <v>8</v>
      </c>
      <c r="AL358" s="10">
        <v>8</v>
      </c>
      <c r="AM358" s="20">
        <v>1</v>
      </c>
      <c r="AN358" s="7"/>
      <c r="AO358" s="8"/>
      <c r="AP358" s="27" t="s">
        <v>1985</v>
      </c>
      <c r="AQ358" s="7" t="s">
        <v>41</v>
      </c>
      <c r="AR358" s="7"/>
      <c r="AS358" s="12">
        <v>8400000</v>
      </c>
      <c r="AT358" s="14">
        <v>2000000</v>
      </c>
      <c r="AU358" s="10">
        <v>0</v>
      </c>
      <c r="AV358" s="12">
        <v>24833333</v>
      </c>
      <c r="AW358" s="12">
        <v>6733482</v>
      </c>
      <c r="AX358" s="12">
        <v>24833333</v>
      </c>
      <c r="AY358" s="12">
        <v>7026250</v>
      </c>
      <c r="AZ358" s="12">
        <f t="shared" si="22"/>
        <v>58066666</v>
      </c>
      <c r="BA358" s="12">
        <f t="shared" si="23"/>
        <v>15759732</v>
      </c>
    </row>
    <row r="359" spans="1:53" ht="60" x14ac:dyDescent="0.25">
      <c r="A359" s="4">
        <v>54</v>
      </c>
      <c r="B359" t="s">
        <v>29</v>
      </c>
      <c r="C359" s="4">
        <v>68081</v>
      </c>
      <c r="D359" s="16" t="s">
        <v>30</v>
      </c>
      <c r="E359" s="24" t="s">
        <v>108</v>
      </c>
      <c r="F359" s="8" t="s">
        <v>484</v>
      </c>
      <c r="G359" s="8" t="s">
        <v>485</v>
      </c>
      <c r="H359" s="9">
        <v>7.0000000000000007E-2</v>
      </c>
      <c r="I359" s="10">
        <v>1</v>
      </c>
      <c r="J359" s="10">
        <v>1106884</v>
      </c>
      <c r="K359" s="8" t="s">
        <v>519</v>
      </c>
      <c r="L359" s="7"/>
      <c r="M359" s="8" t="s">
        <v>520</v>
      </c>
      <c r="N359" s="11">
        <v>8</v>
      </c>
      <c r="O359" s="10">
        <v>8</v>
      </c>
      <c r="P359" s="7" t="s">
        <v>47</v>
      </c>
      <c r="Q359" s="7" t="s">
        <v>112</v>
      </c>
      <c r="R359" s="7" t="s">
        <v>113</v>
      </c>
      <c r="S359" s="8" t="s">
        <v>114</v>
      </c>
      <c r="T359" s="8"/>
      <c r="U359" s="10">
        <v>2</v>
      </c>
      <c r="V359" s="10">
        <v>10</v>
      </c>
      <c r="W359" s="22">
        <v>1</v>
      </c>
      <c r="X359" s="7"/>
      <c r="Y359" s="8" t="s">
        <v>511</v>
      </c>
      <c r="Z359" s="27" t="s">
        <v>1986</v>
      </c>
      <c r="AA359" s="7" t="s">
        <v>41</v>
      </c>
      <c r="AB359" s="7"/>
      <c r="AC359" s="11">
        <v>2</v>
      </c>
      <c r="AD359" s="10">
        <v>2</v>
      </c>
      <c r="AE359" s="22">
        <v>1</v>
      </c>
      <c r="AF359" s="7"/>
      <c r="AG359" s="8" t="s">
        <v>511</v>
      </c>
      <c r="AH359" s="27" t="s">
        <v>1986</v>
      </c>
      <c r="AI359" s="7" t="s">
        <v>41</v>
      </c>
      <c r="AJ359" s="7"/>
      <c r="AK359" s="10">
        <v>2</v>
      </c>
      <c r="AL359" s="10">
        <v>2</v>
      </c>
      <c r="AM359" s="20">
        <v>1</v>
      </c>
      <c r="AN359" s="7"/>
      <c r="AO359" s="8"/>
      <c r="AP359" s="27" t="s">
        <v>1985</v>
      </c>
      <c r="AQ359" s="7" t="s">
        <v>41</v>
      </c>
      <c r="AR359" s="7"/>
      <c r="AS359" s="12">
        <v>3150000</v>
      </c>
      <c r="AT359" s="14">
        <v>2000000</v>
      </c>
      <c r="AU359" s="10">
        <v>0</v>
      </c>
      <c r="AV359" s="12">
        <v>9500000</v>
      </c>
      <c r="AW359" s="12">
        <v>6225789</v>
      </c>
      <c r="AX359" s="12">
        <v>9500000</v>
      </c>
      <c r="AY359" s="12">
        <v>7026250</v>
      </c>
      <c r="AZ359" s="12">
        <f t="shared" si="22"/>
        <v>22150000</v>
      </c>
      <c r="BA359" s="12">
        <f t="shared" si="23"/>
        <v>15252039</v>
      </c>
    </row>
    <row r="360" spans="1:53" ht="105" x14ac:dyDescent="0.25">
      <c r="A360" s="4">
        <v>54</v>
      </c>
      <c r="B360" t="s">
        <v>29</v>
      </c>
      <c r="C360" s="4">
        <v>68081</v>
      </c>
      <c r="D360" s="16" t="s">
        <v>30</v>
      </c>
      <c r="E360" s="24" t="s">
        <v>108</v>
      </c>
      <c r="F360" s="8" t="s">
        <v>384</v>
      </c>
      <c r="G360" s="8" t="s">
        <v>385</v>
      </c>
      <c r="H360" s="10">
        <v>781</v>
      </c>
      <c r="I360" s="10">
        <v>781</v>
      </c>
      <c r="J360" s="10">
        <v>1106894</v>
      </c>
      <c r="K360" s="8" t="s">
        <v>521</v>
      </c>
      <c r="L360" s="7"/>
      <c r="M360" s="8" t="s">
        <v>522</v>
      </c>
      <c r="N360" s="11">
        <v>0</v>
      </c>
      <c r="O360" s="10">
        <v>1</v>
      </c>
      <c r="P360" s="7" t="s">
        <v>36</v>
      </c>
      <c r="Q360" s="7" t="s">
        <v>112</v>
      </c>
      <c r="R360" s="7" t="s">
        <v>113</v>
      </c>
      <c r="S360" s="8" t="s">
        <v>114</v>
      </c>
      <c r="T360" s="8"/>
      <c r="U360" s="10">
        <v>1</v>
      </c>
      <c r="V360" s="10">
        <v>1</v>
      </c>
      <c r="W360" s="22">
        <v>1</v>
      </c>
      <c r="X360" s="7"/>
      <c r="Y360" s="8" t="s">
        <v>462</v>
      </c>
      <c r="Z360" s="27" t="s">
        <v>1986</v>
      </c>
      <c r="AA360" s="7" t="s">
        <v>41</v>
      </c>
      <c r="AB360" s="7"/>
      <c r="AC360" s="11">
        <v>1</v>
      </c>
      <c r="AD360" s="7">
        <v>0.7</v>
      </c>
      <c r="AE360" s="22">
        <v>0.7</v>
      </c>
      <c r="AF360" s="7"/>
      <c r="AG360" s="8" t="s">
        <v>462</v>
      </c>
      <c r="AH360" s="27" t="s">
        <v>1986</v>
      </c>
      <c r="AI360" s="7" t="s">
        <v>41</v>
      </c>
      <c r="AJ360" s="7"/>
      <c r="AK360" s="10">
        <v>1</v>
      </c>
      <c r="AL360" s="10">
        <v>1</v>
      </c>
      <c r="AM360" s="20">
        <v>1</v>
      </c>
      <c r="AN360" s="7"/>
      <c r="AO360" s="8"/>
      <c r="AP360" s="27" t="s">
        <v>1985</v>
      </c>
      <c r="AQ360" s="7" t="s">
        <v>41</v>
      </c>
      <c r="AR360" s="7"/>
      <c r="AS360" s="12">
        <v>44368880</v>
      </c>
      <c r="AT360" s="14">
        <v>41694917</v>
      </c>
      <c r="AU360" s="10">
        <v>0</v>
      </c>
      <c r="AV360" s="12">
        <v>14177982</v>
      </c>
      <c r="AW360" s="12">
        <v>14177982</v>
      </c>
      <c r="AX360" s="12">
        <v>22153840</v>
      </c>
      <c r="AY360" s="12">
        <v>22153840</v>
      </c>
      <c r="AZ360" s="12">
        <f t="shared" si="22"/>
        <v>80700702</v>
      </c>
      <c r="BA360" s="12">
        <f t="shared" si="23"/>
        <v>78026739</v>
      </c>
    </row>
    <row r="361" spans="1:53" ht="90" x14ac:dyDescent="0.25">
      <c r="A361" s="4">
        <v>54</v>
      </c>
      <c r="B361" t="s">
        <v>29</v>
      </c>
      <c r="C361" s="4">
        <v>68081</v>
      </c>
      <c r="D361" s="16" t="s">
        <v>30</v>
      </c>
      <c r="E361" s="24" t="s">
        <v>108</v>
      </c>
      <c r="F361" s="8" t="s">
        <v>458</v>
      </c>
      <c r="G361" s="8" t="s">
        <v>459</v>
      </c>
      <c r="H361" s="7">
        <v>115.1</v>
      </c>
      <c r="I361" s="7">
        <v>115.1</v>
      </c>
      <c r="J361" s="10">
        <v>1106879</v>
      </c>
      <c r="K361" s="8" t="s">
        <v>523</v>
      </c>
      <c r="L361" s="7"/>
      <c r="M361" s="8" t="s">
        <v>524</v>
      </c>
      <c r="N361" s="11">
        <v>8</v>
      </c>
      <c r="O361" s="10">
        <v>16</v>
      </c>
      <c r="P361" s="7" t="s">
        <v>47</v>
      </c>
      <c r="Q361" s="7" t="s">
        <v>112</v>
      </c>
      <c r="R361" s="7" t="s">
        <v>113</v>
      </c>
      <c r="S361" s="8" t="s">
        <v>114</v>
      </c>
      <c r="T361" s="8"/>
      <c r="U361" s="10">
        <v>0</v>
      </c>
      <c r="V361" s="10">
        <v>2</v>
      </c>
      <c r="W361" s="22">
        <v>0</v>
      </c>
      <c r="X361" s="7"/>
      <c r="Y361" s="8" t="s">
        <v>490</v>
      </c>
      <c r="Z361" s="27" t="s">
        <v>1986</v>
      </c>
      <c r="AA361" s="7" t="s">
        <v>41</v>
      </c>
      <c r="AB361" s="7"/>
      <c r="AC361" s="11">
        <v>4</v>
      </c>
      <c r="AD361" s="10">
        <v>4</v>
      </c>
      <c r="AE361" s="22">
        <v>1</v>
      </c>
      <c r="AF361" s="7"/>
      <c r="AG361" s="8" t="s">
        <v>490</v>
      </c>
      <c r="AH361" s="27" t="s">
        <v>1986</v>
      </c>
      <c r="AI361" s="7" t="s">
        <v>41</v>
      </c>
      <c r="AJ361" s="7"/>
      <c r="AK361" s="10">
        <v>4</v>
      </c>
      <c r="AL361" s="10">
        <v>4</v>
      </c>
      <c r="AM361" s="20">
        <v>1</v>
      </c>
      <c r="AN361" s="7"/>
      <c r="AO361" s="8"/>
      <c r="AP361" s="27" t="s">
        <v>1985</v>
      </c>
      <c r="AQ361" s="7" t="s">
        <v>41</v>
      </c>
      <c r="AR361" s="7"/>
      <c r="AS361" s="12">
        <v>16048800</v>
      </c>
      <c r="AT361" s="14">
        <v>7107234</v>
      </c>
      <c r="AU361" s="10">
        <v>0</v>
      </c>
      <c r="AV361" s="12">
        <v>34656990</v>
      </c>
      <c r="AW361" s="12">
        <v>28927457</v>
      </c>
      <c r="AX361" s="12">
        <v>34964840</v>
      </c>
      <c r="AY361" s="12">
        <v>21153840</v>
      </c>
      <c r="AZ361" s="12">
        <f t="shared" si="22"/>
        <v>85670630</v>
      </c>
      <c r="BA361" s="12">
        <f t="shared" si="23"/>
        <v>57188531</v>
      </c>
    </row>
    <row r="362" spans="1:53" ht="75" x14ac:dyDescent="0.25">
      <c r="A362" s="4">
        <v>54</v>
      </c>
      <c r="B362" t="s">
        <v>29</v>
      </c>
      <c r="C362" s="4">
        <v>68081</v>
      </c>
      <c r="D362" s="16" t="s">
        <v>30</v>
      </c>
      <c r="E362" s="24" t="s">
        <v>108</v>
      </c>
      <c r="F362" s="8" t="s">
        <v>484</v>
      </c>
      <c r="G362" s="8" t="s">
        <v>485</v>
      </c>
      <c r="H362" s="9">
        <v>7.0000000000000007E-2</v>
      </c>
      <c r="I362" s="10">
        <v>1</v>
      </c>
      <c r="J362" s="10">
        <v>1106885</v>
      </c>
      <c r="K362" s="8" t="s">
        <v>525</v>
      </c>
      <c r="L362" s="7"/>
      <c r="M362" s="8" t="s">
        <v>526</v>
      </c>
      <c r="N362" s="11">
        <v>0</v>
      </c>
      <c r="O362" s="10">
        <v>1</v>
      </c>
      <c r="P362" s="7" t="s">
        <v>47</v>
      </c>
      <c r="Q362" s="7" t="s">
        <v>112</v>
      </c>
      <c r="R362" s="7" t="s">
        <v>113</v>
      </c>
      <c r="S362" s="8" t="s">
        <v>114</v>
      </c>
      <c r="T362" s="8"/>
      <c r="U362" s="10">
        <v>0</v>
      </c>
      <c r="V362" s="10">
        <v>0</v>
      </c>
      <c r="W362" s="22">
        <v>0</v>
      </c>
      <c r="X362" s="7"/>
      <c r="Y362" s="8" t="s">
        <v>527</v>
      </c>
      <c r="Z362" s="27" t="s">
        <v>1986</v>
      </c>
      <c r="AA362" s="7" t="s">
        <v>41</v>
      </c>
      <c r="AB362" s="7"/>
      <c r="AC362" s="11">
        <v>0</v>
      </c>
      <c r="AD362" s="10">
        <v>0</v>
      </c>
      <c r="AE362" s="22">
        <v>0</v>
      </c>
      <c r="AF362" s="7"/>
      <c r="AG362" s="8" t="s">
        <v>527</v>
      </c>
      <c r="AH362" s="27" t="s">
        <v>1986</v>
      </c>
      <c r="AI362" s="7" t="s">
        <v>41</v>
      </c>
      <c r="AJ362" s="7"/>
      <c r="AK362" s="10">
        <v>1</v>
      </c>
      <c r="AL362" s="10">
        <v>0</v>
      </c>
      <c r="AM362" s="20">
        <v>0</v>
      </c>
      <c r="AN362" s="7"/>
      <c r="AO362" s="8" t="s">
        <v>528</v>
      </c>
      <c r="AP362" s="27" t="s">
        <v>1986</v>
      </c>
      <c r="AQ362" s="7" t="s">
        <v>41</v>
      </c>
      <c r="AR362" s="7"/>
      <c r="AS362" s="12">
        <v>7157881</v>
      </c>
      <c r="AT362" s="14">
        <v>6264392</v>
      </c>
      <c r="AU362" s="10">
        <v>0</v>
      </c>
      <c r="AV362" s="12">
        <v>2265836</v>
      </c>
      <c r="AW362" s="12">
        <v>2265836</v>
      </c>
      <c r="AX362" s="12"/>
      <c r="AY362" s="10">
        <v>0</v>
      </c>
      <c r="AZ362" s="12">
        <f t="shared" si="22"/>
        <v>9423717</v>
      </c>
      <c r="BA362" s="12">
        <f t="shared" si="23"/>
        <v>8530228</v>
      </c>
    </row>
    <row r="363" spans="1:53" ht="105" x14ac:dyDescent="0.25">
      <c r="A363" s="4">
        <v>54</v>
      </c>
      <c r="B363" t="s">
        <v>29</v>
      </c>
      <c r="C363" s="4">
        <v>68081</v>
      </c>
      <c r="D363" s="16" t="s">
        <v>30</v>
      </c>
      <c r="E363" s="24" t="s">
        <v>108</v>
      </c>
      <c r="F363" s="8" t="s">
        <v>473</v>
      </c>
      <c r="G363" s="8" t="s">
        <v>474</v>
      </c>
      <c r="H363" s="10">
        <v>22</v>
      </c>
      <c r="I363" s="10">
        <v>22</v>
      </c>
      <c r="J363" s="10">
        <v>1106895</v>
      </c>
      <c r="K363" s="8" t="s">
        <v>529</v>
      </c>
      <c r="L363" s="7"/>
      <c r="M363" s="8" t="s">
        <v>530</v>
      </c>
      <c r="N363" s="11">
        <v>0</v>
      </c>
      <c r="O363" s="10">
        <v>1</v>
      </c>
      <c r="P363" s="7" t="s">
        <v>36</v>
      </c>
      <c r="Q363" s="7" t="s">
        <v>112</v>
      </c>
      <c r="R363" s="7" t="s">
        <v>113</v>
      </c>
      <c r="S363" s="8" t="s">
        <v>114</v>
      </c>
      <c r="T363" s="8"/>
      <c r="U363" s="10">
        <v>1</v>
      </c>
      <c r="V363" s="10">
        <v>1</v>
      </c>
      <c r="W363" s="22">
        <v>1</v>
      </c>
      <c r="X363" s="7"/>
      <c r="Y363" s="8" t="s">
        <v>531</v>
      </c>
      <c r="Z363" s="27" t="s">
        <v>1986</v>
      </c>
      <c r="AA363" s="7" t="s">
        <v>41</v>
      </c>
      <c r="AB363" s="7"/>
      <c r="AC363" s="11">
        <v>1</v>
      </c>
      <c r="AD363" s="10">
        <v>1</v>
      </c>
      <c r="AE363" s="22">
        <v>1</v>
      </c>
      <c r="AF363" s="7"/>
      <c r="AG363" s="8" t="s">
        <v>531</v>
      </c>
      <c r="AH363" s="27" t="s">
        <v>1986</v>
      </c>
      <c r="AI363" s="7" t="s">
        <v>41</v>
      </c>
      <c r="AJ363" s="7"/>
      <c r="AK363" s="10">
        <v>1</v>
      </c>
      <c r="AL363" s="10">
        <v>1</v>
      </c>
      <c r="AM363" s="20">
        <v>1</v>
      </c>
      <c r="AN363" s="7"/>
      <c r="AO363" s="8"/>
      <c r="AP363" s="27" t="s">
        <v>1986</v>
      </c>
      <c r="AQ363" s="7" t="s">
        <v>41</v>
      </c>
      <c r="AR363" s="7"/>
      <c r="AS363" s="12">
        <v>10634000</v>
      </c>
      <c r="AT363" s="14">
        <v>6241939</v>
      </c>
      <c r="AU363" s="10">
        <v>0</v>
      </c>
      <c r="AV363" s="12">
        <v>20356858</v>
      </c>
      <c r="AW363" s="12">
        <v>6197073</v>
      </c>
      <c r="AX363" s="12">
        <v>24538027</v>
      </c>
      <c r="AY363" s="12">
        <v>24538027</v>
      </c>
      <c r="AZ363" s="12">
        <f t="shared" si="22"/>
        <v>55528885</v>
      </c>
      <c r="BA363" s="12">
        <f t="shared" si="23"/>
        <v>36977039</v>
      </c>
    </row>
    <row r="364" spans="1:53" ht="60" x14ac:dyDescent="0.25">
      <c r="A364" s="4">
        <v>54</v>
      </c>
      <c r="B364" t="s">
        <v>29</v>
      </c>
      <c r="C364" s="4">
        <v>68081</v>
      </c>
      <c r="D364" s="16" t="s">
        <v>30</v>
      </c>
      <c r="E364" s="24" t="s">
        <v>108</v>
      </c>
      <c r="F364" s="8" t="s">
        <v>532</v>
      </c>
      <c r="G364" s="8" t="s">
        <v>533</v>
      </c>
      <c r="H364" s="7">
        <v>4.5999999999999996</v>
      </c>
      <c r="I364" s="7">
        <v>4.5999999999999996</v>
      </c>
      <c r="J364" s="10">
        <v>1106896</v>
      </c>
      <c r="K364" s="8" t="s">
        <v>534</v>
      </c>
      <c r="L364" s="7"/>
      <c r="M364" s="8" t="s">
        <v>535</v>
      </c>
      <c r="N364" s="11">
        <v>1</v>
      </c>
      <c r="O364" s="10">
        <v>1</v>
      </c>
      <c r="P364" s="7" t="s">
        <v>36</v>
      </c>
      <c r="Q364" s="7" t="s">
        <v>112</v>
      </c>
      <c r="R364" s="7" t="s">
        <v>113</v>
      </c>
      <c r="S364" s="8" t="s">
        <v>114</v>
      </c>
      <c r="T364" s="8"/>
      <c r="U364" s="10">
        <v>1</v>
      </c>
      <c r="V364" s="10">
        <v>1</v>
      </c>
      <c r="W364" s="22">
        <v>1</v>
      </c>
      <c r="X364" s="7"/>
      <c r="Y364" s="8" t="s">
        <v>536</v>
      </c>
      <c r="Z364" s="27" t="s">
        <v>1987</v>
      </c>
      <c r="AA364" s="7" t="s">
        <v>41</v>
      </c>
      <c r="AB364" s="7"/>
      <c r="AC364" s="11">
        <v>1</v>
      </c>
      <c r="AD364" s="7">
        <v>0.7</v>
      </c>
      <c r="AE364" s="22">
        <v>0.7</v>
      </c>
      <c r="AF364" s="7"/>
      <c r="AG364" s="8" t="s">
        <v>536</v>
      </c>
      <c r="AH364" s="27" t="s">
        <v>1987</v>
      </c>
      <c r="AI364" s="7" t="s">
        <v>41</v>
      </c>
      <c r="AJ364" s="7"/>
      <c r="AK364" s="10">
        <v>1</v>
      </c>
      <c r="AL364" s="10">
        <v>1</v>
      </c>
      <c r="AM364" s="20">
        <v>1</v>
      </c>
      <c r="AN364" s="7"/>
      <c r="AO364" s="8"/>
      <c r="AP364" s="27" t="s">
        <v>1987</v>
      </c>
      <c r="AQ364" s="7" t="s">
        <v>41</v>
      </c>
      <c r="AR364" s="7"/>
      <c r="AS364" s="12">
        <v>245870042</v>
      </c>
      <c r="AT364" s="14">
        <v>234796790</v>
      </c>
      <c r="AU364" s="10">
        <v>0</v>
      </c>
      <c r="AV364" s="12">
        <v>153307800</v>
      </c>
      <c r="AW364" s="12">
        <v>153307800</v>
      </c>
      <c r="AX364" s="12">
        <v>50223617</v>
      </c>
      <c r="AY364" s="12">
        <v>50223617</v>
      </c>
      <c r="AZ364" s="12">
        <f t="shared" si="22"/>
        <v>449401459</v>
      </c>
      <c r="BA364" s="12">
        <f t="shared" si="23"/>
        <v>438328207</v>
      </c>
    </row>
    <row r="365" spans="1:53" ht="75" x14ac:dyDescent="0.25">
      <c r="A365" s="4">
        <v>54</v>
      </c>
      <c r="B365" t="s">
        <v>29</v>
      </c>
      <c r="C365" s="4">
        <v>68081</v>
      </c>
      <c r="D365" s="16" t="s">
        <v>30</v>
      </c>
      <c r="E365" s="24" t="s">
        <v>108</v>
      </c>
      <c r="F365" s="8" t="s">
        <v>532</v>
      </c>
      <c r="G365" s="8" t="s">
        <v>533</v>
      </c>
      <c r="H365" s="7">
        <v>4.5999999999999996</v>
      </c>
      <c r="I365" s="7">
        <v>4.5999999999999996</v>
      </c>
      <c r="J365" s="10">
        <v>1106897</v>
      </c>
      <c r="K365" s="8" t="s">
        <v>541</v>
      </c>
      <c r="L365" s="7"/>
      <c r="M365" s="8" t="s">
        <v>542</v>
      </c>
      <c r="N365" s="11">
        <v>0</v>
      </c>
      <c r="O365" s="10">
        <v>1</v>
      </c>
      <c r="P365" s="7" t="s">
        <v>36</v>
      </c>
      <c r="Q365" s="7" t="s">
        <v>112</v>
      </c>
      <c r="R365" s="7" t="s">
        <v>113</v>
      </c>
      <c r="S365" s="8" t="s">
        <v>114</v>
      </c>
      <c r="T365" s="8"/>
      <c r="U365" s="10">
        <v>1</v>
      </c>
      <c r="V365" s="10">
        <v>1</v>
      </c>
      <c r="W365" s="22">
        <v>1</v>
      </c>
      <c r="X365" s="7"/>
      <c r="Y365" s="8" t="s">
        <v>536</v>
      </c>
      <c r="Z365" s="27" t="s">
        <v>1987</v>
      </c>
      <c r="AA365" s="7" t="s">
        <v>41</v>
      </c>
      <c r="AB365" s="7"/>
      <c r="AC365" s="11">
        <v>1</v>
      </c>
      <c r="AD365" s="7">
        <v>0.8</v>
      </c>
      <c r="AE365" s="22">
        <v>0.8</v>
      </c>
      <c r="AF365" s="7"/>
      <c r="AG365" s="8" t="s">
        <v>536</v>
      </c>
      <c r="AH365" s="27" t="s">
        <v>1987</v>
      </c>
      <c r="AI365" s="7" t="s">
        <v>41</v>
      </c>
      <c r="AJ365" s="7"/>
      <c r="AK365" s="10">
        <v>1</v>
      </c>
      <c r="AL365" s="10">
        <v>1</v>
      </c>
      <c r="AM365" s="20">
        <v>1</v>
      </c>
      <c r="AN365" s="7"/>
      <c r="AO365" s="8"/>
      <c r="AP365" s="27" t="s">
        <v>1987</v>
      </c>
      <c r="AQ365" s="7" t="s">
        <v>41</v>
      </c>
      <c r="AR365" s="7"/>
      <c r="AS365" s="12">
        <v>61064079</v>
      </c>
      <c r="AT365" s="14">
        <v>52158757</v>
      </c>
      <c r="AU365" s="10">
        <v>0</v>
      </c>
      <c r="AV365" s="12">
        <v>75644000</v>
      </c>
      <c r="AW365" s="12">
        <v>75644000</v>
      </c>
      <c r="AX365" s="12">
        <v>50223617</v>
      </c>
      <c r="AY365" s="12">
        <v>50223617</v>
      </c>
      <c r="AZ365" s="12">
        <f t="shared" ref="AZ365:AZ398" si="24">+AS365+AV365+AX365</f>
        <v>186931696</v>
      </c>
      <c r="BA365" s="12">
        <f t="shared" ref="BA365:BA398" si="25">+AT365+AW365+AY365</f>
        <v>178026374</v>
      </c>
    </row>
    <row r="366" spans="1:53" ht="45" x14ac:dyDescent="0.25">
      <c r="A366" s="4">
        <v>54</v>
      </c>
      <c r="B366" t="s">
        <v>29</v>
      </c>
      <c r="C366" s="4">
        <v>68081</v>
      </c>
      <c r="D366" s="16" t="s">
        <v>30</v>
      </c>
      <c r="E366" s="24" t="s">
        <v>108</v>
      </c>
      <c r="F366" s="8" t="s">
        <v>543</v>
      </c>
      <c r="G366" s="8" t="s">
        <v>544</v>
      </c>
      <c r="H366" s="10">
        <v>0</v>
      </c>
      <c r="I366" s="10">
        <v>0</v>
      </c>
      <c r="J366" s="10">
        <v>1106898</v>
      </c>
      <c r="K366" s="8" t="s">
        <v>545</v>
      </c>
      <c r="L366" s="7"/>
      <c r="M366" s="8" t="s">
        <v>546</v>
      </c>
      <c r="N366" s="11">
        <v>1</v>
      </c>
      <c r="O366" s="10">
        <v>1</v>
      </c>
      <c r="P366" s="7" t="s">
        <v>36</v>
      </c>
      <c r="Q366" s="7" t="s">
        <v>112</v>
      </c>
      <c r="R366" s="7" t="s">
        <v>113</v>
      </c>
      <c r="S366" s="8" t="s">
        <v>114</v>
      </c>
      <c r="T366" s="8"/>
      <c r="U366" s="10">
        <v>1</v>
      </c>
      <c r="V366" s="10">
        <v>1</v>
      </c>
      <c r="W366" s="22">
        <v>1</v>
      </c>
      <c r="X366" s="7"/>
      <c r="Y366" s="8" t="s">
        <v>536</v>
      </c>
      <c r="Z366" s="27" t="s">
        <v>1987</v>
      </c>
      <c r="AA366" s="7" t="s">
        <v>41</v>
      </c>
      <c r="AB366" s="7"/>
      <c r="AC366" s="11">
        <v>1</v>
      </c>
      <c r="AD366" s="7">
        <v>0.8</v>
      </c>
      <c r="AE366" s="22">
        <v>0.8</v>
      </c>
      <c r="AF366" s="7"/>
      <c r="AG366" s="8" t="s">
        <v>536</v>
      </c>
      <c r="AH366" s="27" t="s">
        <v>1987</v>
      </c>
      <c r="AI366" s="7" t="s">
        <v>41</v>
      </c>
      <c r="AJ366" s="7"/>
      <c r="AK366" s="10">
        <v>1</v>
      </c>
      <c r="AL366" s="10">
        <v>1</v>
      </c>
      <c r="AM366" s="20">
        <v>1</v>
      </c>
      <c r="AN366" s="7"/>
      <c r="AO366" s="8"/>
      <c r="AP366" s="27" t="s">
        <v>1987</v>
      </c>
      <c r="AQ366" s="7" t="s">
        <v>41</v>
      </c>
      <c r="AR366" s="7"/>
      <c r="AS366" s="12">
        <v>94518936</v>
      </c>
      <c r="AT366" s="14">
        <v>92839042</v>
      </c>
      <c r="AU366" s="10">
        <v>0</v>
      </c>
      <c r="AV366" s="12">
        <v>142343870</v>
      </c>
      <c r="AW366" s="12">
        <v>62429450</v>
      </c>
      <c r="AX366" s="12">
        <v>145027732</v>
      </c>
      <c r="AY366" s="12">
        <v>51873618</v>
      </c>
      <c r="AZ366" s="12">
        <f t="shared" si="24"/>
        <v>381890538</v>
      </c>
      <c r="BA366" s="12">
        <f t="shared" si="25"/>
        <v>207142110</v>
      </c>
    </row>
    <row r="367" spans="1:53" ht="105" x14ac:dyDescent="0.25">
      <c r="A367" s="4">
        <v>54</v>
      </c>
      <c r="B367" t="s">
        <v>29</v>
      </c>
      <c r="C367" s="4">
        <v>68081</v>
      </c>
      <c r="D367" s="16" t="s">
        <v>30</v>
      </c>
      <c r="E367" s="24" t="s">
        <v>108</v>
      </c>
      <c r="F367" s="8" t="s">
        <v>547</v>
      </c>
      <c r="G367" s="8" t="s">
        <v>548</v>
      </c>
      <c r="H367" s="9">
        <v>6.25</v>
      </c>
      <c r="I367" s="9">
        <v>6.25</v>
      </c>
      <c r="J367" s="10">
        <v>1106899</v>
      </c>
      <c r="K367" s="8" t="s">
        <v>549</v>
      </c>
      <c r="L367" s="7"/>
      <c r="M367" s="8" t="s">
        <v>550</v>
      </c>
      <c r="N367" s="11">
        <v>1</v>
      </c>
      <c r="O367" s="10">
        <v>1</v>
      </c>
      <c r="P367" s="7" t="s">
        <v>36</v>
      </c>
      <c r="Q367" s="7" t="s">
        <v>112</v>
      </c>
      <c r="R367" s="7" t="s">
        <v>113</v>
      </c>
      <c r="S367" s="8" t="s">
        <v>114</v>
      </c>
      <c r="T367" s="8"/>
      <c r="U367" s="10">
        <v>1</v>
      </c>
      <c r="V367" s="10">
        <v>1</v>
      </c>
      <c r="W367" s="22">
        <v>1</v>
      </c>
      <c r="X367" s="7"/>
      <c r="Y367" s="8" t="s">
        <v>551</v>
      </c>
      <c r="Z367" s="27" t="s">
        <v>1987</v>
      </c>
      <c r="AA367" s="7" t="s">
        <v>41</v>
      </c>
      <c r="AB367" s="7"/>
      <c r="AC367" s="11">
        <v>1</v>
      </c>
      <c r="AD367" s="7">
        <v>0.5</v>
      </c>
      <c r="AE367" s="22">
        <v>0.5</v>
      </c>
      <c r="AF367" s="7"/>
      <c r="AG367" s="8" t="s">
        <v>551</v>
      </c>
      <c r="AH367" s="27" t="s">
        <v>1987</v>
      </c>
      <c r="AI367" s="7" t="s">
        <v>41</v>
      </c>
      <c r="AJ367" s="7"/>
      <c r="AK367" s="10">
        <v>1</v>
      </c>
      <c r="AL367" s="10">
        <v>1</v>
      </c>
      <c r="AM367" s="20">
        <v>1</v>
      </c>
      <c r="AN367" s="7"/>
      <c r="AO367" s="8"/>
      <c r="AP367" s="27" t="s">
        <v>1987</v>
      </c>
      <c r="AQ367" s="7" t="s">
        <v>41</v>
      </c>
      <c r="AR367" s="7"/>
      <c r="AS367" s="12">
        <v>25931519</v>
      </c>
      <c r="AT367" s="14">
        <v>17166164</v>
      </c>
      <c r="AU367" s="10">
        <v>0</v>
      </c>
      <c r="AV367" s="12">
        <v>90654817</v>
      </c>
      <c r="AW367" s="12">
        <v>90654817</v>
      </c>
      <c r="AX367" s="12">
        <v>50223617</v>
      </c>
      <c r="AY367" s="12">
        <v>50223617</v>
      </c>
      <c r="AZ367" s="12">
        <f t="shared" si="24"/>
        <v>166809953</v>
      </c>
      <c r="BA367" s="12">
        <f t="shared" si="25"/>
        <v>158044598</v>
      </c>
    </row>
    <row r="368" spans="1:53" ht="75" x14ac:dyDescent="0.25">
      <c r="A368" s="4">
        <v>54</v>
      </c>
      <c r="B368" t="s">
        <v>29</v>
      </c>
      <c r="C368" s="4">
        <v>68081</v>
      </c>
      <c r="D368" s="16" t="s">
        <v>30</v>
      </c>
      <c r="E368" s="24" t="s">
        <v>108</v>
      </c>
      <c r="F368" s="8" t="s">
        <v>547</v>
      </c>
      <c r="G368" s="8" t="s">
        <v>548</v>
      </c>
      <c r="H368" s="9">
        <v>6.25</v>
      </c>
      <c r="I368" s="9">
        <v>6.25</v>
      </c>
      <c r="J368" s="10">
        <v>1106900</v>
      </c>
      <c r="K368" s="8" t="s">
        <v>552</v>
      </c>
      <c r="L368" s="7"/>
      <c r="M368" s="8" t="s">
        <v>553</v>
      </c>
      <c r="N368" s="11">
        <v>0</v>
      </c>
      <c r="O368" s="10">
        <v>24</v>
      </c>
      <c r="P368" s="7" t="s">
        <v>47</v>
      </c>
      <c r="Q368" s="7" t="s">
        <v>112</v>
      </c>
      <c r="R368" s="7" t="s">
        <v>113</v>
      </c>
      <c r="S368" s="8" t="s">
        <v>114</v>
      </c>
      <c r="T368" s="8"/>
      <c r="U368" s="10">
        <v>0</v>
      </c>
      <c r="V368" s="10">
        <v>2</v>
      </c>
      <c r="W368" s="22">
        <v>0</v>
      </c>
      <c r="X368" s="7"/>
      <c r="Y368" s="8" t="s">
        <v>554</v>
      </c>
      <c r="Z368" s="27" t="s">
        <v>1987</v>
      </c>
      <c r="AA368" s="7" t="s">
        <v>41</v>
      </c>
      <c r="AB368" s="7"/>
      <c r="AC368" s="11">
        <v>8</v>
      </c>
      <c r="AD368" s="10">
        <v>8</v>
      </c>
      <c r="AE368" s="22">
        <v>1</v>
      </c>
      <c r="AF368" s="7"/>
      <c r="AG368" s="8" t="s">
        <v>554</v>
      </c>
      <c r="AH368" s="27" t="s">
        <v>1987</v>
      </c>
      <c r="AI368" s="7" t="s">
        <v>41</v>
      </c>
      <c r="AJ368" s="7"/>
      <c r="AK368" s="10">
        <v>10</v>
      </c>
      <c r="AL368" s="10">
        <v>10</v>
      </c>
      <c r="AM368" s="20">
        <v>1</v>
      </c>
      <c r="AN368" s="7"/>
      <c r="AO368" s="8"/>
      <c r="AP368" s="27" t="s">
        <v>1987</v>
      </c>
      <c r="AQ368" s="7" t="s">
        <v>41</v>
      </c>
      <c r="AR368" s="7"/>
      <c r="AS368" s="12">
        <v>4200000</v>
      </c>
      <c r="AT368" s="14">
        <v>3000000</v>
      </c>
      <c r="AU368" s="10">
        <v>0</v>
      </c>
      <c r="AV368" s="12">
        <v>12666667</v>
      </c>
      <c r="AW368" s="12">
        <v>2220000</v>
      </c>
      <c r="AX368" s="12">
        <v>12666667</v>
      </c>
      <c r="AY368" s="12">
        <v>1730000</v>
      </c>
      <c r="AZ368" s="12">
        <f t="shared" si="24"/>
        <v>29533334</v>
      </c>
      <c r="BA368" s="12">
        <f t="shared" si="25"/>
        <v>6950000</v>
      </c>
    </row>
    <row r="369" spans="1:53" ht="60" x14ac:dyDescent="0.25">
      <c r="A369" s="4">
        <v>54</v>
      </c>
      <c r="B369" t="s">
        <v>29</v>
      </c>
      <c r="C369" s="4">
        <v>68081</v>
      </c>
      <c r="D369" s="16" t="s">
        <v>30</v>
      </c>
      <c r="E369" s="24" t="s">
        <v>108</v>
      </c>
      <c r="F369" s="8" t="s">
        <v>555</v>
      </c>
      <c r="G369" s="8" t="s">
        <v>556</v>
      </c>
      <c r="H369" s="10">
        <v>90</v>
      </c>
      <c r="I369" s="7">
        <v>92.5</v>
      </c>
      <c r="J369" s="10">
        <v>1106901</v>
      </c>
      <c r="K369" s="8" t="s">
        <v>557</v>
      </c>
      <c r="L369" s="7"/>
      <c r="M369" s="8" t="s">
        <v>558</v>
      </c>
      <c r="N369" s="11">
        <v>1</v>
      </c>
      <c r="O369" s="10">
        <v>1</v>
      </c>
      <c r="P369" s="7" t="s">
        <v>36</v>
      </c>
      <c r="Q369" s="7" t="s">
        <v>112</v>
      </c>
      <c r="R369" s="7" t="s">
        <v>113</v>
      </c>
      <c r="S369" s="8" t="s">
        <v>114</v>
      </c>
      <c r="T369" s="8"/>
      <c r="U369" s="10">
        <v>1</v>
      </c>
      <c r="V369" s="10">
        <v>1</v>
      </c>
      <c r="W369" s="22">
        <v>1</v>
      </c>
      <c r="X369" s="7"/>
      <c r="Y369" s="8" t="s">
        <v>536</v>
      </c>
      <c r="Z369" s="27" t="s">
        <v>1987</v>
      </c>
      <c r="AA369" s="7" t="s">
        <v>41</v>
      </c>
      <c r="AB369" s="7"/>
      <c r="AC369" s="11">
        <v>1</v>
      </c>
      <c r="AD369" s="7">
        <v>0.5</v>
      </c>
      <c r="AE369" s="22">
        <v>0.5</v>
      </c>
      <c r="AF369" s="7"/>
      <c r="AG369" s="8" t="s">
        <v>536</v>
      </c>
      <c r="AH369" s="27" t="s">
        <v>1987</v>
      </c>
      <c r="AI369" s="7" t="s">
        <v>41</v>
      </c>
      <c r="AJ369" s="7"/>
      <c r="AK369" s="10">
        <v>1</v>
      </c>
      <c r="AL369" s="10">
        <v>1</v>
      </c>
      <c r="AM369" s="20">
        <v>1</v>
      </c>
      <c r="AN369" s="7"/>
      <c r="AO369" s="8"/>
      <c r="AP369" s="27" t="s">
        <v>1987</v>
      </c>
      <c r="AQ369" s="7" t="s">
        <v>41</v>
      </c>
      <c r="AR369" s="7"/>
      <c r="AS369" s="12">
        <v>86351218</v>
      </c>
      <c r="AT369" s="14">
        <v>70097940</v>
      </c>
      <c r="AU369" s="10">
        <v>0</v>
      </c>
      <c r="AV369" s="12">
        <v>116443610</v>
      </c>
      <c r="AW369" s="12">
        <v>100114999</v>
      </c>
      <c r="AX369" s="12">
        <v>118311624</v>
      </c>
      <c r="AY369" s="12">
        <v>50223617</v>
      </c>
      <c r="AZ369" s="12">
        <f t="shared" si="24"/>
        <v>321106452</v>
      </c>
      <c r="BA369" s="12">
        <f t="shared" si="25"/>
        <v>220436556</v>
      </c>
    </row>
    <row r="370" spans="1:53" ht="60" x14ac:dyDescent="0.25">
      <c r="A370" s="4">
        <v>54</v>
      </c>
      <c r="B370" t="s">
        <v>29</v>
      </c>
      <c r="C370" s="4">
        <v>68081</v>
      </c>
      <c r="D370" s="16" t="s">
        <v>30</v>
      </c>
      <c r="E370" s="24" t="s">
        <v>108</v>
      </c>
      <c r="F370" s="8" t="s">
        <v>555</v>
      </c>
      <c r="G370" s="8" t="s">
        <v>556</v>
      </c>
      <c r="H370" s="10">
        <v>90</v>
      </c>
      <c r="I370" s="7">
        <v>92.5</v>
      </c>
      <c r="J370" s="10">
        <v>1106903</v>
      </c>
      <c r="K370" s="8" t="s">
        <v>559</v>
      </c>
      <c r="L370" s="7"/>
      <c r="M370" s="8" t="s">
        <v>560</v>
      </c>
      <c r="N370" s="11">
        <v>0</v>
      </c>
      <c r="O370" s="10">
        <v>4</v>
      </c>
      <c r="P370" s="7" t="s">
        <v>47</v>
      </c>
      <c r="Q370" s="7" t="s">
        <v>112</v>
      </c>
      <c r="R370" s="7" t="s">
        <v>113</v>
      </c>
      <c r="S370" s="8" t="s">
        <v>114</v>
      </c>
      <c r="T370" s="8"/>
      <c r="U370" s="10">
        <v>1</v>
      </c>
      <c r="V370" s="10">
        <v>2</v>
      </c>
      <c r="W370" s="22">
        <v>1</v>
      </c>
      <c r="X370" s="7"/>
      <c r="Y370" s="8" t="s">
        <v>561</v>
      </c>
      <c r="Z370" s="27" t="s">
        <v>1987</v>
      </c>
      <c r="AA370" s="7" t="s">
        <v>41</v>
      </c>
      <c r="AB370" s="7"/>
      <c r="AC370" s="11">
        <v>1</v>
      </c>
      <c r="AD370" s="10">
        <v>1</v>
      </c>
      <c r="AE370" s="22">
        <v>1</v>
      </c>
      <c r="AF370" s="7"/>
      <c r="AG370" s="8" t="s">
        <v>561</v>
      </c>
      <c r="AH370" s="27" t="s">
        <v>1987</v>
      </c>
      <c r="AI370" s="7" t="s">
        <v>41</v>
      </c>
      <c r="AJ370" s="7"/>
      <c r="AK370" s="10">
        <v>1</v>
      </c>
      <c r="AL370" s="10">
        <v>1</v>
      </c>
      <c r="AM370" s="20">
        <v>1</v>
      </c>
      <c r="AN370" s="7"/>
      <c r="AO370" s="8"/>
      <c r="AP370" s="27" t="s">
        <v>1987</v>
      </c>
      <c r="AQ370" s="7" t="s">
        <v>41</v>
      </c>
      <c r="AR370" s="7"/>
      <c r="AS370" s="12">
        <v>26964079</v>
      </c>
      <c r="AT370" s="14">
        <v>18277888</v>
      </c>
      <c r="AU370" s="10">
        <v>0</v>
      </c>
      <c r="AV370" s="12">
        <v>30000000</v>
      </c>
      <c r="AW370" s="12">
        <v>21624143</v>
      </c>
      <c r="AX370" s="12">
        <v>72361361</v>
      </c>
      <c r="AY370" s="12">
        <v>72361361</v>
      </c>
      <c r="AZ370" s="12">
        <f t="shared" si="24"/>
        <v>129325440</v>
      </c>
      <c r="BA370" s="12">
        <f t="shared" si="25"/>
        <v>112263392</v>
      </c>
    </row>
    <row r="371" spans="1:53" ht="60" x14ac:dyDescent="0.25">
      <c r="A371" s="4">
        <v>54</v>
      </c>
      <c r="B371" t="s">
        <v>29</v>
      </c>
      <c r="C371" s="4">
        <v>68081</v>
      </c>
      <c r="D371" s="16" t="s">
        <v>30</v>
      </c>
      <c r="E371" s="24" t="s">
        <v>108</v>
      </c>
      <c r="F371" s="8" t="s">
        <v>555</v>
      </c>
      <c r="G371" s="8" t="s">
        <v>556</v>
      </c>
      <c r="H371" s="10">
        <v>90</v>
      </c>
      <c r="I371" s="7">
        <v>92.5</v>
      </c>
      <c r="J371" s="10">
        <v>1106904</v>
      </c>
      <c r="K371" s="8" t="s">
        <v>565</v>
      </c>
      <c r="L371" s="7"/>
      <c r="M371" s="8" t="s">
        <v>566</v>
      </c>
      <c r="N371" s="11">
        <v>0</v>
      </c>
      <c r="O371" s="10">
        <v>8</v>
      </c>
      <c r="P371" s="7" t="s">
        <v>47</v>
      </c>
      <c r="Q371" s="7" t="s">
        <v>112</v>
      </c>
      <c r="R371" s="7" t="s">
        <v>113</v>
      </c>
      <c r="S371" s="8" t="s">
        <v>114</v>
      </c>
      <c r="T371" s="8"/>
      <c r="U371" s="10">
        <v>2</v>
      </c>
      <c r="V371" s="10">
        <v>2</v>
      </c>
      <c r="W371" s="22">
        <v>1</v>
      </c>
      <c r="X371" s="7"/>
      <c r="Y371" s="8" t="s">
        <v>567</v>
      </c>
      <c r="Z371" s="27" t="s">
        <v>1987</v>
      </c>
      <c r="AA371" s="7" t="s">
        <v>41</v>
      </c>
      <c r="AB371" s="7"/>
      <c r="AC371" s="11">
        <v>2</v>
      </c>
      <c r="AD371" s="10">
        <v>1</v>
      </c>
      <c r="AE371" s="22">
        <v>0.5</v>
      </c>
      <c r="AF371" s="7"/>
      <c r="AG371" s="8" t="s">
        <v>567</v>
      </c>
      <c r="AH371" s="27" t="s">
        <v>1987</v>
      </c>
      <c r="AI371" s="7" t="s">
        <v>41</v>
      </c>
      <c r="AJ371" s="7"/>
      <c r="AK371" s="10">
        <v>2</v>
      </c>
      <c r="AL371" s="10">
        <v>2</v>
      </c>
      <c r="AM371" s="20">
        <v>1</v>
      </c>
      <c r="AN371" s="7"/>
      <c r="AO371" s="8"/>
      <c r="AP371" s="27" t="s">
        <v>1987</v>
      </c>
      <c r="AQ371" s="7" t="s">
        <v>41</v>
      </c>
      <c r="AR371" s="7"/>
      <c r="AS371" s="12">
        <v>41566600</v>
      </c>
      <c r="AT371" s="14">
        <v>40990850</v>
      </c>
      <c r="AU371" s="10">
        <v>0</v>
      </c>
      <c r="AV371" s="12">
        <v>46517930</v>
      </c>
      <c r="AW371" s="12">
        <v>17566667</v>
      </c>
      <c r="AX371" s="12">
        <v>50223617</v>
      </c>
      <c r="AY371" s="12">
        <v>50223617</v>
      </c>
      <c r="AZ371" s="12">
        <f t="shared" si="24"/>
        <v>138308147</v>
      </c>
      <c r="BA371" s="12">
        <f t="shared" si="25"/>
        <v>108781134</v>
      </c>
    </row>
    <row r="372" spans="1:53" ht="60" x14ac:dyDescent="0.25">
      <c r="A372" s="4">
        <v>54</v>
      </c>
      <c r="B372" t="s">
        <v>29</v>
      </c>
      <c r="C372" s="4">
        <v>68081</v>
      </c>
      <c r="D372" s="16" t="s">
        <v>30</v>
      </c>
      <c r="E372" s="24" t="s">
        <v>108</v>
      </c>
      <c r="F372" s="8" t="s">
        <v>555</v>
      </c>
      <c r="G372" s="8" t="s">
        <v>556</v>
      </c>
      <c r="H372" s="10">
        <v>90</v>
      </c>
      <c r="I372" s="7">
        <v>92.5</v>
      </c>
      <c r="J372" s="10">
        <v>1106905</v>
      </c>
      <c r="K372" s="8" t="s">
        <v>568</v>
      </c>
      <c r="L372" s="7"/>
      <c r="M372" s="8" t="s">
        <v>569</v>
      </c>
      <c r="N372" s="11">
        <v>0</v>
      </c>
      <c r="O372" s="10">
        <v>72</v>
      </c>
      <c r="P372" s="7" t="s">
        <v>47</v>
      </c>
      <c r="Q372" s="7" t="s">
        <v>112</v>
      </c>
      <c r="R372" s="7" t="s">
        <v>113</v>
      </c>
      <c r="S372" s="8" t="s">
        <v>114</v>
      </c>
      <c r="T372" s="8"/>
      <c r="U372" s="10">
        <v>18</v>
      </c>
      <c r="V372" s="10">
        <v>18</v>
      </c>
      <c r="W372" s="22">
        <v>1</v>
      </c>
      <c r="X372" s="7"/>
      <c r="Y372" s="8" t="s">
        <v>554</v>
      </c>
      <c r="Z372" s="27" t="s">
        <v>1987</v>
      </c>
      <c r="AA372" s="7" t="s">
        <v>41</v>
      </c>
      <c r="AB372" s="7"/>
      <c r="AC372" s="11">
        <v>18</v>
      </c>
      <c r="AD372" s="10">
        <v>18</v>
      </c>
      <c r="AE372" s="22">
        <v>1</v>
      </c>
      <c r="AF372" s="7"/>
      <c r="AG372" s="8" t="s">
        <v>554</v>
      </c>
      <c r="AH372" s="27" t="s">
        <v>1987</v>
      </c>
      <c r="AI372" s="7" t="s">
        <v>41</v>
      </c>
      <c r="AJ372" s="7"/>
      <c r="AK372" s="10">
        <v>18</v>
      </c>
      <c r="AL372" s="10">
        <v>18</v>
      </c>
      <c r="AM372" s="20">
        <v>1</v>
      </c>
      <c r="AN372" s="7"/>
      <c r="AO372" s="8"/>
      <c r="AP372" s="27" t="s">
        <v>1987</v>
      </c>
      <c r="AQ372" s="7" t="s">
        <v>41</v>
      </c>
      <c r="AR372" s="7"/>
      <c r="AS372" s="12">
        <v>6300000</v>
      </c>
      <c r="AT372" s="14">
        <v>5000000</v>
      </c>
      <c r="AU372" s="10">
        <v>0</v>
      </c>
      <c r="AV372" s="12">
        <v>66143333</v>
      </c>
      <c r="AW372" s="12">
        <v>66143333</v>
      </c>
      <c r="AX372" s="12">
        <v>94561361</v>
      </c>
      <c r="AY372" s="12">
        <v>76407625</v>
      </c>
      <c r="AZ372" s="12">
        <f t="shared" si="24"/>
        <v>167004694</v>
      </c>
      <c r="BA372" s="12">
        <f t="shared" si="25"/>
        <v>147550958</v>
      </c>
    </row>
    <row r="373" spans="1:53" ht="60" x14ac:dyDescent="0.25">
      <c r="A373" s="4">
        <v>54</v>
      </c>
      <c r="B373" t="s">
        <v>29</v>
      </c>
      <c r="C373" s="4">
        <v>68081</v>
      </c>
      <c r="D373" s="16" t="s">
        <v>30</v>
      </c>
      <c r="E373" s="24" t="s">
        <v>108</v>
      </c>
      <c r="F373" s="8" t="s">
        <v>555</v>
      </c>
      <c r="G373" s="8" t="s">
        <v>556</v>
      </c>
      <c r="H373" s="10">
        <v>90</v>
      </c>
      <c r="I373" s="7">
        <v>92.5</v>
      </c>
      <c r="J373" s="10">
        <v>1106906</v>
      </c>
      <c r="K373" s="8" t="s">
        <v>570</v>
      </c>
      <c r="L373" s="7"/>
      <c r="M373" s="8" t="s">
        <v>571</v>
      </c>
      <c r="N373" s="11">
        <v>0</v>
      </c>
      <c r="O373" s="10">
        <v>16</v>
      </c>
      <c r="P373" s="7" t="s">
        <v>47</v>
      </c>
      <c r="Q373" s="7" t="s">
        <v>112</v>
      </c>
      <c r="R373" s="7" t="s">
        <v>113</v>
      </c>
      <c r="S373" s="8" t="s">
        <v>114</v>
      </c>
      <c r="T373" s="8"/>
      <c r="U373" s="10">
        <v>4</v>
      </c>
      <c r="V373" s="10">
        <v>4</v>
      </c>
      <c r="W373" s="22">
        <v>1</v>
      </c>
      <c r="X373" s="7"/>
      <c r="Y373" s="8" t="s">
        <v>536</v>
      </c>
      <c r="Z373" s="27" t="s">
        <v>1987</v>
      </c>
      <c r="AA373" s="7" t="s">
        <v>41</v>
      </c>
      <c r="AB373" s="7"/>
      <c r="AC373" s="11">
        <v>4</v>
      </c>
      <c r="AD373" s="10">
        <v>4</v>
      </c>
      <c r="AE373" s="22">
        <v>1</v>
      </c>
      <c r="AF373" s="7"/>
      <c r="AG373" s="8" t="s">
        <v>536</v>
      </c>
      <c r="AH373" s="27" t="s">
        <v>1987</v>
      </c>
      <c r="AI373" s="7" t="s">
        <v>41</v>
      </c>
      <c r="AJ373" s="7"/>
      <c r="AK373" s="10">
        <v>4</v>
      </c>
      <c r="AL373" s="10">
        <v>4</v>
      </c>
      <c r="AM373" s="20">
        <v>1</v>
      </c>
      <c r="AN373" s="7"/>
      <c r="AO373" s="8"/>
      <c r="AP373" s="27" t="s">
        <v>1987</v>
      </c>
      <c r="AQ373" s="7" t="s">
        <v>41</v>
      </c>
      <c r="AR373" s="7"/>
      <c r="AS373" s="12">
        <v>7875000</v>
      </c>
      <c r="AT373" s="14">
        <v>6442188</v>
      </c>
      <c r="AU373" s="10">
        <v>0</v>
      </c>
      <c r="AV373" s="12">
        <v>23000000</v>
      </c>
      <c r="AW373" s="12">
        <v>9643333</v>
      </c>
      <c r="AX373" s="12">
        <v>72361361</v>
      </c>
      <c r="AY373" s="12">
        <v>72361361</v>
      </c>
      <c r="AZ373" s="12">
        <f t="shared" si="24"/>
        <v>103236361</v>
      </c>
      <c r="BA373" s="12">
        <f t="shared" si="25"/>
        <v>88446882</v>
      </c>
    </row>
    <row r="374" spans="1:53" ht="75" x14ac:dyDescent="0.25">
      <c r="A374" s="4">
        <v>54</v>
      </c>
      <c r="B374" t="s">
        <v>29</v>
      </c>
      <c r="C374" s="4">
        <v>68081</v>
      </c>
      <c r="D374" s="16" t="s">
        <v>30</v>
      </c>
      <c r="E374" s="24" t="s">
        <v>108</v>
      </c>
      <c r="F374" s="8" t="s">
        <v>574</v>
      </c>
      <c r="G374" s="8" t="s">
        <v>575</v>
      </c>
      <c r="H374" s="7">
        <v>0.2</v>
      </c>
      <c r="I374" s="7">
        <v>0.2</v>
      </c>
      <c r="J374" s="10">
        <v>1106907</v>
      </c>
      <c r="K374" s="8" t="s">
        <v>576</v>
      </c>
      <c r="L374" s="7"/>
      <c r="M374" s="8" t="s">
        <v>577</v>
      </c>
      <c r="N374" s="11">
        <v>0</v>
      </c>
      <c r="O374" s="10">
        <v>1</v>
      </c>
      <c r="P374" s="7" t="s">
        <v>36</v>
      </c>
      <c r="Q374" s="7" t="s">
        <v>112</v>
      </c>
      <c r="R374" s="7" t="s">
        <v>113</v>
      </c>
      <c r="S374" s="8" t="s">
        <v>114</v>
      </c>
      <c r="T374" s="8"/>
      <c r="U374" s="10">
        <v>1</v>
      </c>
      <c r="V374" s="10">
        <v>1</v>
      </c>
      <c r="W374" s="22">
        <v>1</v>
      </c>
      <c r="X374" s="7"/>
      <c r="Y374" s="8" t="s">
        <v>536</v>
      </c>
      <c r="Z374" s="27" t="s">
        <v>1987</v>
      </c>
      <c r="AA374" s="7" t="s">
        <v>41</v>
      </c>
      <c r="AB374" s="7"/>
      <c r="AC374" s="11">
        <v>1</v>
      </c>
      <c r="AD374" s="10">
        <v>1</v>
      </c>
      <c r="AE374" s="22">
        <v>1</v>
      </c>
      <c r="AF374" s="7"/>
      <c r="AG374" s="8" t="s">
        <v>536</v>
      </c>
      <c r="AH374" s="27" t="s">
        <v>1987</v>
      </c>
      <c r="AI374" s="7" t="s">
        <v>41</v>
      </c>
      <c r="AJ374" s="7"/>
      <c r="AK374" s="10">
        <v>1</v>
      </c>
      <c r="AL374" s="10">
        <v>1</v>
      </c>
      <c r="AM374" s="20">
        <v>1</v>
      </c>
      <c r="AN374" s="7"/>
      <c r="AO374" s="8"/>
      <c r="AP374" s="27" t="s">
        <v>1987</v>
      </c>
      <c r="AQ374" s="7" t="s">
        <v>41</v>
      </c>
      <c r="AR374" s="7"/>
      <c r="AS374" s="12">
        <v>455691792</v>
      </c>
      <c r="AT374" s="14">
        <v>177402666</v>
      </c>
      <c r="AU374" s="10">
        <v>0</v>
      </c>
      <c r="AV374" s="12">
        <v>268390726</v>
      </c>
      <c r="AW374" s="12">
        <v>21993333</v>
      </c>
      <c r="AX374" s="12">
        <v>277311064</v>
      </c>
      <c r="AY374" s="12">
        <v>61486168</v>
      </c>
      <c r="AZ374" s="12">
        <f t="shared" si="24"/>
        <v>1001393582</v>
      </c>
      <c r="BA374" s="12">
        <f t="shared" si="25"/>
        <v>260882167</v>
      </c>
    </row>
    <row r="375" spans="1:53" ht="60" x14ac:dyDescent="0.25">
      <c r="A375" s="4">
        <v>54</v>
      </c>
      <c r="B375" t="s">
        <v>29</v>
      </c>
      <c r="C375" s="4">
        <v>68081</v>
      </c>
      <c r="D375" s="16" t="s">
        <v>30</v>
      </c>
      <c r="E375" s="24" t="s">
        <v>108</v>
      </c>
      <c r="F375" s="8" t="s">
        <v>574</v>
      </c>
      <c r="G375" s="8" t="s">
        <v>575</v>
      </c>
      <c r="H375" s="7">
        <v>0.2</v>
      </c>
      <c r="I375" s="7">
        <v>0.2</v>
      </c>
      <c r="J375" s="10">
        <v>1106908</v>
      </c>
      <c r="K375" s="8" t="s">
        <v>589</v>
      </c>
      <c r="L375" s="7"/>
      <c r="M375" s="8" t="s">
        <v>590</v>
      </c>
      <c r="N375" s="11">
        <v>0</v>
      </c>
      <c r="O375" s="10">
        <v>108</v>
      </c>
      <c r="P375" s="7" t="s">
        <v>47</v>
      </c>
      <c r="Q375" s="7" t="s">
        <v>112</v>
      </c>
      <c r="R375" s="7" t="s">
        <v>113</v>
      </c>
      <c r="S375" s="8" t="s">
        <v>114</v>
      </c>
      <c r="T375" s="8"/>
      <c r="U375" s="10">
        <v>24</v>
      </c>
      <c r="V375" s="10">
        <v>10</v>
      </c>
      <c r="W375" s="30">
        <v>0.41670000000000001</v>
      </c>
      <c r="X375" s="7"/>
      <c r="Y375" s="8" t="s">
        <v>591</v>
      </c>
      <c r="Z375" s="27" t="s">
        <v>1987</v>
      </c>
      <c r="AA375" s="7" t="s">
        <v>41</v>
      </c>
      <c r="AB375" s="7"/>
      <c r="AC375" s="11">
        <v>24</v>
      </c>
      <c r="AD375" s="10">
        <v>24</v>
      </c>
      <c r="AE375" s="22">
        <v>1</v>
      </c>
      <c r="AF375" s="7"/>
      <c r="AG375" s="8" t="s">
        <v>591</v>
      </c>
      <c r="AH375" s="27" t="s">
        <v>1987</v>
      </c>
      <c r="AI375" s="7" t="s">
        <v>41</v>
      </c>
      <c r="AJ375" s="7"/>
      <c r="AK375" s="10">
        <v>30</v>
      </c>
      <c r="AL375" s="10">
        <v>44</v>
      </c>
      <c r="AM375" s="20">
        <v>1</v>
      </c>
      <c r="AN375" s="7"/>
      <c r="AO375" s="8"/>
      <c r="AP375" s="27" t="s">
        <v>1987</v>
      </c>
      <c r="AQ375" s="7" t="s">
        <v>41</v>
      </c>
      <c r="AR375" s="7"/>
      <c r="AS375" s="14">
        <v>7982666</v>
      </c>
      <c r="AT375" s="14">
        <v>7982666</v>
      </c>
      <c r="AU375" s="10">
        <v>0</v>
      </c>
      <c r="AV375" s="12">
        <v>276198900</v>
      </c>
      <c r="AW375" s="12">
        <v>276198900</v>
      </c>
      <c r="AX375" s="12">
        <v>72361361</v>
      </c>
      <c r="AY375" s="12">
        <v>72361361</v>
      </c>
      <c r="AZ375" s="12">
        <f t="shared" si="24"/>
        <v>356542927</v>
      </c>
      <c r="BA375" s="12">
        <f t="shared" si="25"/>
        <v>356542927</v>
      </c>
    </row>
    <row r="376" spans="1:53" ht="45" x14ac:dyDescent="0.25">
      <c r="A376" s="4">
        <v>54</v>
      </c>
      <c r="B376" t="s">
        <v>29</v>
      </c>
      <c r="C376" s="4">
        <v>68081</v>
      </c>
      <c r="D376" s="16" t="s">
        <v>30</v>
      </c>
      <c r="E376" s="24" t="s">
        <v>108</v>
      </c>
      <c r="F376" s="8" t="s">
        <v>592</v>
      </c>
      <c r="G376" s="8" t="s">
        <v>593</v>
      </c>
      <c r="H376" s="10">
        <v>0</v>
      </c>
      <c r="I376" s="10">
        <v>0</v>
      </c>
      <c r="J376" s="10">
        <v>1106909</v>
      </c>
      <c r="K376" s="8" t="s">
        <v>594</v>
      </c>
      <c r="L376" s="7"/>
      <c r="M376" s="8" t="s">
        <v>595</v>
      </c>
      <c r="N376" s="11">
        <v>0</v>
      </c>
      <c r="O376" s="10">
        <v>48</v>
      </c>
      <c r="P376" s="7" t="s">
        <v>47</v>
      </c>
      <c r="Q376" s="7" t="s">
        <v>112</v>
      </c>
      <c r="R376" s="7" t="s">
        <v>113</v>
      </c>
      <c r="S376" s="8" t="s">
        <v>114</v>
      </c>
      <c r="T376" s="8"/>
      <c r="U376" s="10">
        <v>4</v>
      </c>
      <c r="V376" s="10">
        <v>4</v>
      </c>
      <c r="W376" s="22">
        <v>1</v>
      </c>
      <c r="X376" s="7"/>
      <c r="Y376" s="8" t="s">
        <v>554</v>
      </c>
      <c r="Z376" s="27" t="s">
        <v>1987</v>
      </c>
      <c r="AA376" s="7" t="s">
        <v>41</v>
      </c>
      <c r="AB376" s="7"/>
      <c r="AC376" s="11">
        <v>16</v>
      </c>
      <c r="AD376" s="10">
        <v>16</v>
      </c>
      <c r="AE376" s="22">
        <v>1</v>
      </c>
      <c r="AF376" s="7"/>
      <c r="AG376" s="8" t="s">
        <v>554</v>
      </c>
      <c r="AH376" s="27" t="s">
        <v>1987</v>
      </c>
      <c r="AI376" s="7" t="s">
        <v>41</v>
      </c>
      <c r="AJ376" s="7"/>
      <c r="AK376" s="10">
        <v>20</v>
      </c>
      <c r="AL376" s="10">
        <v>20</v>
      </c>
      <c r="AM376" s="20">
        <v>1</v>
      </c>
      <c r="AN376" s="7"/>
      <c r="AO376" s="8"/>
      <c r="AP376" s="27" t="s">
        <v>1987</v>
      </c>
      <c r="AQ376" s="7" t="s">
        <v>41</v>
      </c>
      <c r="AR376" s="7"/>
      <c r="AS376" s="14">
        <v>12224857</v>
      </c>
      <c r="AT376" s="14">
        <v>12224857</v>
      </c>
      <c r="AU376" s="10">
        <v>0</v>
      </c>
      <c r="AV376" s="12">
        <v>24166667</v>
      </c>
      <c r="AW376" s="12">
        <v>11220000</v>
      </c>
      <c r="AX376" s="12">
        <v>61694694</v>
      </c>
      <c r="AY376" s="12">
        <v>61694694</v>
      </c>
      <c r="AZ376" s="12">
        <f t="shared" si="24"/>
        <v>98086218</v>
      </c>
      <c r="BA376" s="12">
        <f t="shared" si="25"/>
        <v>85139551</v>
      </c>
    </row>
    <row r="377" spans="1:53" ht="75" x14ac:dyDescent="0.25">
      <c r="A377" s="4">
        <v>54</v>
      </c>
      <c r="B377" t="s">
        <v>29</v>
      </c>
      <c r="C377" s="4">
        <v>68081</v>
      </c>
      <c r="D377" s="16" t="s">
        <v>30</v>
      </c>
      <c r="E377" s="24" t="s">
        <v>108</v>
      </c>
      <c r="F377" s="8" t="s">
        <v>547</v>
      </c>
      <c r="G377" s="8" t="s">
        <v>548</v>
      </c>
      <c r="H377" s="9">
        <v>6.25</v>
      </c>
      <c r="I377" s="9">
        <v>6.25</v>
      </c>
      <c r="J377" s="10">
        <v>1106910</v>
      </c>
      <c r="K377" s="8" t="s">
        <v>596</v>
      </c>
      <c r="L377" s="7"/>
      <c r="M377" s="8" t="s">
        <v>597</v>
      </c>
      <c r="N377" s="11">
        <v>0</v>
      </c>
      <c r="O377" s="10">
        <v>1</v>
      </c>
      <c r="P377" s="7" t="s">
        <v>36</v>
      </c>
      <c r="Q377" s="7" t="s">
        <v>112</v>
      </c>
      <c r="R377" s="7" t="s">
        <v>113</v>
      </c>
      <c r="S377" s="8" t="s">
        <v>114</v>
      </c>
      <c r="T377" s="8"/>
      <c r="U377" s="10">
        <v>1</v>
      </c>
      <c r="V377" s="10">
        <v>1</v>
      </c>
      <c r="W377" s="22">
        <v>1</v>
      </c>
      <c r="X377" s="7"/>
      <c r="Y377" s="8" t="s">
        <v>536</v>
      </c>
      <c r="Z377" s="27" t="s">
        <v>1987</v>
      </c>
      <c r="AA377" s="7" t="s">
        <v>41</v>
      </c>
      <c r="AB377" s="7"/>
      <c r="AC377" s="11">
        <v>1</v>
      </c>
      <c r="AD377" s="9">
        <v>0.32</v>
      </c>
      <c r="AE377" s="22">
        <v>0.32</v>
      </c>
      <c r="AF377" s="7"/>
      <c r="AG377" s="8" t="s">
        <v>536</v>
      </c>
      <c r="AH377" s="27" t="s">
        <v>1987</v>
      </c>
      <c r="AI377" s="7" t="s">
        <v>41</v>
      </c>
      <c r="AJ377" s="7"/>
      <c r="AK377" s="10">
        <v>1</v>
      </c>
      <c r="AL377" s="10">
        <v>1</v>
      </c>
      <c r="AM377" s="20">
        <v>1</v>
      </c>
      <c r="AN377" s="7"/>
      <c r="AO377" s="8"/>
      <c r="AP377" s="27" t="s">
        <v>1987</v>
      </c>
      <c r="AQ377" s="7" t="s">
        <v>41</v>
      </c>
      <c r="AR377" s="7"/>
      <c r="AS377" s="14">
        <v>12116857</v>
      </c>
      <c r="AT377" s="14">
        <v>12116857</v>
      </c>
      <c r="AU377" s="10">
        <v>0</v>
      </c>
      <c r="AV377" s="12">
        <v>2220000</v>
      </c>
      <c r="AW377" s="12">
        <v>2220000</v>
      </c>
      <c r="AX377" s="12">
        <v>13169765</v>
      </c>
      <c r="AY377" s="12">
        <v>13169765</v>
      </c>
      <c r="AZ377" s="12">
        <f t="shared" si="24"/>
        <v>27506622</v>
      </c>
      <c r="BA377" s="12">
        <f t="shared" si="25"/>
        <v>27506622</v>
      </c>
    </row>
    <row r="378" spans="1:53" ht="45" x14ac:dyDescent="0.25">
      <c r="A378" s="4">
        <v>54</v>
      </c>
      <c r="B378" t="s">
        <v>29</v>
      </c>
      <c r="C378" s="4">
        <v>68081</v>
      </c>
      <c r="D378" s="16" t="s">
        <v>30</v>
      </c>
      <c r="E378" s="24" t="s">
        <v>108</v>
      </c>
      <c r="F378" s="8" t="s">
        <v>598</v>
      </c>
      <c r="G378" s="8" t="s">
        <v>599</v>
      </c>
      <c r="H378" s="10">
        <v>73</v>
      </c>
      <c r="I378" s="10">
        <v>74</v>
      </c>
      <c r="J378" s="10">
        <v>1106911</v>
      </c>
      <c r="K378" s="8" t="s">
        <v>600</v>
      </c>
      <c r="L378" s="7"/>
      <c r="M378" s="8" t="s">
        <v>601</v>
      </c>
      <c r="N378" s="11">
        <v>1</v>
      </c>
      <c r="O378" s="10">
        <v>1</v>
      </c>
      <c r="P378" s="7" t="s">
        <v>36</v>
      </c>
      <c r="Q378" s="7" t="s">
        <v>112</v>
      </c>
      <c r="R378" s="7" t="s">
        <v>113</v>
      </c>
      <c r="S378" s="8" t="s">
        <v>114</v>
      </c>
      <c r="T378" s="8"/>
      <c r="U378" s="10">
        <v>1</v>
      </c>
      <c r="V378" s="10">
        <v>1</v>
      </c>
      <c r="W378" s="22">
        <v>1</v>
      </c>
      <c r="X378" s="7"/>
      <c r="Y378" s="8" t="s">
        <v>602</v>
      </c>
      <c r="Z378" s="27" t="s">
        <v>1988</v>
      </c>
      <c r="AA378" s="7" t="s">
        <v>41</v>
      </c>
      <c r="AB378" s="7"/>
      <c r="AC378" s="11">
        <v>1</v>
      </c>
      <c r="AD378" s="10">
        <v>1</v>
      </c>
      <c r="AE378" s="22">
        <v>1</v>
      </c>
      <c r="AF378" s="7"/>
      <c r="AG378" s="8" t="s">
        <v>602</v>
      </c>
      <c r="AH378" s="27" t="s">
        <v>1988</v>
      </c>
      <c r="AI378" s="7" t="s">
        <v>41</v>
      </c>
      <c r="AJ378" s="7"/>
      <c r="AK378" s="10">
        <v>1</v>
      </c>
      <c r="AL378" s="10">
        <v>1</v>
      </c>
      <c r="AM378" s="20">
        <v>1</v>
      </c>
      <c r="AN378" s="7"/>
      <c r="AO378" s="8"/>
      <c r="AP378" s="27" t="s">
        <v>1988</v>
      </c>
      <c r="AQ378" s="7" t="s">
        <v>41</v>
      </c>
      <c r="AR378" s="7"/>
      <c r="AS378" s="12">
        <v>37616689</v>
      </c>
      <c r="AT378" s="14">
        <v>3000000</v>
      </c>
      <c r="AU378" s="10">
        <v>0</v>
      </c>
      <c r="AV378" s="12">
        <v>59528571</v>
      </c>
      <c r="AW378" s="12">
        <v>8543939</v>
      </c>
      <c r="AX378" s="12">
        <v>59528571</v>
      </c>
      <c r="AY378" s="12">
        <v>21462928</v>
      </c>
      <c r="AZ378" s="12">
        <f t="shared" si="24"/>
        <v>156673831</v>
      </c>
      <c r="BA378" s="12">
        <f t="shared" si="25"/>
        <v>33006867</v>
      </c>
    </row>
    <row r="379" spans="1:53" ht="45" x14ac:dyDescent="0.25">
      <c r="A379" s="4">
        <v>54</v>
      </c>
      <c r="B379" t="s">
        <v>29</v>
      </c>
      <c r="C379" s="4">
        <v>68081</v>
      </c>
      <c r="D379" s="16" t="s">
        <v>30</v>
      </c>
      <c r="E379" s="24" t="s">
        <v>108</v>
      </c>
      <c r="F379" s="8" t="s">
        <v>598</v>
      </c>
      <c r="G379" s="8" t="s">
        <v>599</v>
      </c>
      <c r="H379" s="10">
        <v>73</v>
      </c>
      <c r="I379" s="10">
        <v>74</v>
      </c>
      <c r="J379" s="10">
        <v>1106912</v>
      </c>
      <c r="K379" s="8" t="s">
        <v>707</v>
      </c>
      <c r="L379" s="7"/>
      <c r="M379" s="8" t="s">
        <v>708</v>
      </c>
      <c r="N379" s="11">
        <v>0</v>
      </c>
      <c r="O379" s="10">
        <v>1</v>
      </c>
      <c r="P379" s="7" t="s">
        <v>36</v>
      </c>
      <c r="Q379" s="7" t="s">
        <v>112</v>
      </c>
      <c r="R379" s="7" t="s">
        <v>113</v>
      </c>
      <c r="S379" s="8" t="s">
        <v>114</v>
      </c>
      <c r="T379" s="8"/>
      <c r="U379" s="10">
        <v>1</v>
      </c>
      <c r="V379" s="10">
        <v>1</v>
      </c>
      <c r="W379" s="22">
        <v>1</v>
      </c>
      <c r="X379" s="7"/>
      <c r="Y379" s="8" t="s">
        <v>709</v>
      </c>
      <c r="Z379" s="27" t="s">
        <v>1988</v>
      </c>
      <c r="AA379" s="7" t="s">
        <v>41</v>
      </c>
      <c r="AB379" s="7"/>
      <c r="AC379" s="11">
        <v>1</v>
      </c>
      <c r="AD379" s="10">
        <v>1</v>
      </c>
      <c r="AE379" s="22">
        <v>1</v>
      </c>
      <c r="AF379" s="7"/>
      <c r="AG379" s="8" t="s">
        <v>709</v>
      </c>
      <c r="AH379" s="27" t="s">
        <v>1988</v>
      </c>
      <c r="AI379" s="7" t="s">
        <v>41</v>
      </c>
      <c r="AJ379" s="7"/>
      <c r="AK379" s="10">
        <v>1</v>
      </c>
      <c r="AL379" s="10">
        <v>1</v>
      </c>
      <c r="AM379" s="20">
        <v>1</v>
      </c>
      <c r="AN379" s="7"/>
      <c r="AO379" s="8"/>
      <c r="AP379" s="27" t="s">
        <v>1988</v>
      </c>
      <c r="AQ379" s="7" t="s">
        <v>41</v>
      </c>
      <c r="AR379" s="7"/>
      <c r="AS379" s="12">
        <v>17616689</v>
      </c>
      <c r="AT379" s="14">
        <v>5000000</v>
      </c>
      <c r="AU379" s="10">
        <v>0</v>
      </c>
      <c r="AV379" s="12">
        <v>39528571</v>
      </c>
      <c r="AW379" s="12">
        <v>10347395</v>
      </c>
      <c r="AX379" s="12">
        <v>39528571</v>
      </c>
      <c r="AY379" s="12">
        <v>23060112</v>
      </c>
      <c r="AZ379" s="12">
        <f t="shared" si="24"/>
        <v>96673831</v>
      </c>
      <c r="BA379" s="12">
        <f t="shared" si="25"/>
        <v>38407507</v>
      </c>
    </row>
    <row r="380" spans="1:53" ht="75" x14ac:dyDescent="0.25">
      <c r="A380" s="4">
        <v>54</v>
      </c>
      <c r="B380" t="s">
        <v>29</v>
      </c>
      <c r="C380" s="4">
        <v>68081</v>
      </c>
      <c r="D380" s="16" t="s">
        <v>30</v>
      </c>
      <c r="E380" s="24" t="s">
        <v>108</v>
      </c>
      <c r="F380" s="8" t="s">
        <v>598</v>
      </c>
      <c r="G380" s="8" t="s">
        <v>599</v>
      </c>
      <c r="H380" s="10">
        <v>73</v>
      </c>
      <c r="I380" s="10">
        <v>74</v>
      </c>
      <c r="J380" s="10">
        <v>1106913</v>
      </c>
      <c r="K380" s="8" t="s">
        <v>730</v>
      </c>
      <c r="L380" s="7"/>
      <c r="M380" s="8" t="s">
        <v>731</v>
      </c>
      <c r="N380" s="11">
        <v>5</v>
      </c>
      <c r="O380" s="10">
        <v>24</v>
      </c>
      <c r="P380" s="7" t="s">
        <v>47</v>
      </c>
      <c r="Q380" s="7" t="s">
        <v>112</v>
      </c>
      <c r="R380" s="7" t="s">
        <v>113</v>
      </c>
      <c r="S380" s="8" t="s">
        <v>114</v>
      </c>
      <c r="T380" s="8"/>
      <c r="U380" s="10">
        <v>4</v>
      </c>
      <c r="V380" s="10">
        <v>0</v>
      </c>
      <c r="W380" s="22">
        <v>1</v>
      </c>
      <c r="X380" s="7"/>
      <c r="Y380" s="8" t="s">
        <v>536</v>
      </c>
      <c r="Z380" s="27" t="s">
        <v>1988</v>
      </c>
      <c r="AA380" s="7" t="s">
        <v>41</v>
      </c>
      <c r="AB380" s="7"/>
      <c r="AC380" s="11">
        <v>8</v>
      </c>
      <c r="AD380" s="10">
        <v>8</v>
      </c>
      <c r="AE380" s="22">
        <v>1</v>
      </c>
      <c r="AF380" s="7"/>
      <c r="AG380" s="8" t="s">
        <v>536</v>
      </c>
      <c r="AH380" s="27" t="s">
        <v>1988</v>
      </c>
      <c r="AI380" s="7" t="s">
        <v>41</v>
      </c>
      <c r="AJ380" s="7"/>
      <c r="AK380" s="10">
        <v>8</v>
      </c>
      <c r="AL380" s="10">
        <v>8</v>
      </c>
      <c r="AM380" s="20">
        <v>1</v>
      </c>
      <c r="AN380" s="7"/>
      <c r="AO380" s="8" t="s">
        <v>732</v>
      </c>
      <c r="AP380" s="27" t="s">
        <v>1988</v>
      </c>
      <c r="AQ380" s="7" t="s">
        <v>41</v>
      </c>
      <c r="AR380" s="7"/>
      <c r="AS380" s="12">
        <v>23616689</v>
      </c>
      <c r="AT380" s="14">
        <v>5666000</v>
      </c>
      <c r="AU380" s="10">
        <v>0</v>
      </c>
      <c r="AV380" s="12">
        <v>54861905</v>
      </c>
      <c r="AW380" s="12">
        <v>6777273</v>
      </c>
      <c r="AX380" s="12">
        <v>54861905</v>
      </c>
      <c r="AY380" s="12">
        <v>17564636</v>
      </c>
      <c r="AZ380" s="12">
        <f t="shared" si="24"/>
        <v>133340499</v>
      </c>
      <c r="BA380" s="12">
        <f t="shared" si="25"/>
        <v>30007909</v>
      </c>
    </row>
    <row r="381" spans="1:53" ht="45" x14ac:dyDescent="0.25">
      <c r="A381" s="4">
        <v>54</v>
      </c>
      <c r="B381" t="s">
        <v>29</v>
      </c>
      <c r="C381" s="4">
        <v>68081</v>
      </c>
      <c r="D381" s="16" t="s">
        <v>30</v>
      </c>
      <c r="E381" s="24" t="s">
        <v>108</v>
      </c>
      <c r="F381" s="8" t="s">
        <v>736</v>
      </c>
      <c r="G381" s="8" t="s">
        <v>737</v>
      </c>
      <c r="H381" s="10">
        <v>44</v>
      </c>
      <c r="I381" s="10">
        <v>44</v>
      </c>
      <c r="J381" s="10">
        <v>1106916</v>
      </c>
      <c r="K381" s="8" t="s">
        <v>738</v>
      </c>
      <c r="L381" s="7"/>
      <c r="M381" s="8" t="s">
        <v>739</v>
      </c>
      <c r="N381" s="11">
        <v>7</v>
      </c>
      <c r="O381" s="10">
        <v>4</v>
      </c>
      <c r="P381" s="7" t="s">
        <v>47</v>
      </c>
      <c r="Q381" s="7" t="s">
        <v>112</v>
      </c>
      <c r="R381" s="7" t="s">
        <v>113</v>
      </c>
      <c r="S381" s="8" t="s">
        <v>114</v>
      </c>
      <c r="T381" s="8"/>
      <c r="U381" s="10">
        <v>1</v>
      </c>
      <c r="V381" s="10">
        <v>1</v>
      </c>
      <c r="W381" s="22">
        <v>1</v>
      </c>
      <c r="X381" s="7"/>
      <c r="Y381" s="8" t="s">
        <v>740</v>
      </c>
      <c r="Z381" s="27" t="s">
        <v>1988</v>
      </c>
      <c r="AA381" s="7" t="s">
        <v>41</v>
      </c>
      <c r="AB381" s="7"/>
      <c r="AC381" s="11">
        <v>1</v>
      </c>
      <c r="AD381" s="10">
        <v>1</v>
      </c>
      <c r="AE381" s="22">
        <v>1</v>
      </c>
      <c r="AF381" s="7"/>
      <c r="AG381" s="8" t="s">
        <v>740</v>
      </c>
      <c r="AH381" s="27" t="s">
        <v>1988</v>
      </c>
      <c r="AI381" s="7" t="s">
        <v>41</v>
      </c>
      <c r="AJ381" s="7"/>
      <c r="AK381" s="10">
        <v>1</v>
      </c>
      <c r="AL381" s="10">
        <v>1</v>
      </c>
      <c r="AM381" s="20">
        <v>1</v>
      </c>
      <c r="AN381" s="7"/>
      <c r="AO381" s="8"/>
      <c r="AP381" s="27" t="s">
        <v>1988</v>
      </c>
      <c r="AQ381" s="7" t="s">
        <v>41</v>
      </c>
      <c r="AR381" s="7"/>
      <c r="AS381" s="12">
        <v>120000000</v>
      </c>
      <c r="AT381" s="14">
        <v>60000000</v>
      </c>
      <c r="AU381" s="10">
        <v>0</v>
      </c>
      <c r="AV381" s="12">
        <v>60000000</v>
      </c>
      <c r="AW381" s="12">
        <v>2227273</v>
      </c>
      <c r="AX381" s="12">
        <v>60000000</v>
      </c>
      <c r="AY381" s="12">
        <v>7525666</v>
      </c>
      <c r="AZ381" s="12">
        <f t="shared" si="24"/>
        <v>240000000</v>
      </c>
      <c r="BA381" s="12">
        <f t="shared" si="25"/>
        <v>69752939</v>
      </c>
    </row>
    <row r="382" spans="1:53" ht="45" x14ac:dyDescent="0.25">
      <c r="A382" s="4">
        <v>54</v>
      </c>
      <c r="B382" t="s">
        <v>29</v>
      </c>
      <c r="C382" s="4">
        <v>68081</v>
      </c>
      <c r="D382" s="16" t="s">
        <v>30</v>
      </c>
      <c r="E382" s="24" t="s">
        <v>108</v>
      </c>
      <c r="F382" s="8" t="s">
        <v>736</v>
      </c>
      <c r="G382" s="8" t="s">
        <v>737</v>
      </c>
      <c r="H382" s="10">
        <v>44</v>
      </c>
      <c r="I382" s="10">
        <v>44</v>
      </c>
      <c r="J382" s="10">
        <v>1106917</v>
      </c>
      <c r="K382" s="8" t="s">
        <v>741</v>
      </c>
      <c r="L382" s="7"/>
      <c r="M382" s="8" t="s">
        <v>708</v>
      </c>
      <c r="N382" s="11">
        <v>0</v>
      </c>
      <c r="O382" s="10">
        <v>1</v>
      </c>
      <c r="P382" s="7" t="s">
        <v>36</v>
      </c>
      <c r="Q382" s="7" t="s">
        <v>112</v>
      </c>
      <c r="R382" s="7" t="s">
        <v>113</v>
      </c>
      <c r="S382" s="8" t="s">
        <v>114</v>
      </c>
      <c r="T382" s="8"/>
      <c r="U382" s="10">
        <v>1</v>
      </c>
      <c r="V382" s="10">
        <v>1</v>
      </c>
      <c r="W382" s="22">
        <v>1</v>
      </c>
      <c r="X382" s="7"/>
      <c r="Y382" s="8" t="s">
        <v>742</v>
      </c>
      <c r="Z382" s="27" t="s">
        <v>1988</v>
      </c>
      <c r="AA382" s="7" t="s">
        <v>41</v>
      </c>
      <c r="AB382" s="7"/>
      <c r="AC382" s="11">
        <v>1</v>
      </c>
      <c r="AD382" s="10">
        <v>1</v>
      </c>
      <c r="AE382" s="22">
        <v>1</v>
      </c>
      <c r="AF382" s="7"/>
      <c r="AG382" s="8" t="s">
        <v>742</v>
      </c>
      <c r="AH382" s="27" t="s">
        <v>1988</v>
      </c>
      <c r="AI382" s="7" t="s">
        <v>41</v>
      </c>
      <c r="AJ382" s="7"/>
      <c r="AK382" s="10">
        <v>1</v>
      </c>
      <c r="AL382" s="10">
        <v>1</v>
      </c>
      <c r="AM382" s="20">
        <v>1</v>
      </c>
      <c r="AN382" s="7"/>
      <c r="AO382" s="8"/>
      <c r="AP382" s="27" t="s">
        <v>1988</v>
      </c>
      <c r="AQ382" s="7" t="s">
        <v>41</v>
      </c>
      <c r="AR382" s="7"/>
      <c r="AS382" s="12">
        <v>37616689</v>
      </c>
      <c r="AT382" s="14">
        <v>2000000</v>
      </c>
      <c r="AU382" s="10">
        <v>0</v>
      </c>
      <c r="AV382" s="12">
        <v>59528571</v>
      </c>
      <c r="AW382" s="12">
        <v>11622392</v>
      </c>
      <c r="AX382" s="12">
        <v>59528571</v>
      </c>
      <c r="AY382" s="12">
        <v>17872929</v>
      </c>
      <c r="AZ382" s="12">
        <f t="shared" si="24"/>
        <v>156673831</v>
      </c>
      <c r="BA382" s="12">
        <f t="shared" si="25"/>
        <v>31495321</v>
      </c>
    </row>
    <row r="383" spans="1:53" ht="45" x14ac:dyDescent="0.25">
      <c r="A383" s="4">
        <v>54</v>
      </c>
      <c r="B383" t="s">
        <v>29</v>
      </c>
      <c r="C383" s="4">
        <v>68081</v>
      </c>
      <c r="D383" s="16" t="s">
        <v>30</v>
      </c>
      <c r="E383" s="24" t="s">
        <v>108</v>
      </c>
      <c r="F383" s="8" t="s">
        <v>736</v>
      </c>
      <c r="G383" s="8" t="s">
        <v>737</v>
      </c>
      <c r="H383" s="10">
        <v>44</v>
      </c>
      <c r="I383" s="10">
        <v>44</v>
      </c>
      <c r="J383" s="10">
        <v>1106918</v>
      </c>
      <c r="K383" s="8" t="s">
        <v>743</v>
      </c>
      <c r="L383" s="7"/>
      <c r="M383" s="8" t="s">
        <v>744</v>
      </c>
      <c r="N383" s="11">
        <v>0</v>
      </c>
      <c r="O383" s="10">
        <v>1</v>
      </c>
      <c r="P383" s="7" t="s">
        <v>36</v>
      </c>
      <c r="Q383" s="7" t="s">
        <v>112</v>
      </c>
      <c r="R383" s="7" t="s">
        <v>113</v>
      </c>
      <c r="S383" s="8" t="s">
        <v>114</v>
      </c>
      <c r="T383" s="8"/>
      <c r="U383" s="10">
        <v>1</v>
      </c>
      <c r="V383" s="10">
        <v>1</v>
      </c>
      <c r="W383" s="22">
        <v>1</v>
      </c>
      <c r="X383" s="7"/>
      <c r="Y383" s="8" t="s">
        <v>745</v>
      </c>
      <c r="Z383" s="27" t="s">
        <v>1988</v>
      </c>
      <c r="AA383" s="7" t="s">
        <v>41</v>
      </c>
      <c r="AB383" s="7"/>
      <c r="AC383" s="11">
        <v>1</v>
      </c>
      <c r="AD383" s="10">
        <v>1</v>
      </c>
      <c r="AE383" s="22">
        <v>1</v>
      </c>
      <c r="AF383" s="7"/>
      <c r="AG383" s="8" t="s">
        <v>745</v>
      </c>
      <c r="AH383" s="27" t="s">
        <v>1988</v>
      </c>
      <c r="AI383" s="7" t="s">
        <v>41</v>
      </c>
      <c r="AJ383" s="7"/>
      <c r="AK383" s="10">
        <v>1</v>
      </c>
      <c r="AL383" s="10">
        <v>1</v>
      </c>
      <c r="AM383" s="20">
        <v>1</v>
      </c>
      <c r="AN383" s="7"/>
      <c r="AO383" s="8"/>
      <c r="AP383" s="27" t="s">
        <v>1988</v>
      </c>
      <c r="AQ383" s="7" t="s">
        <v>41</v>
      </c>
      <c r="AR383" s="7"/>
      <c r="AS383" s="12">
        <v>17616689</v>
      </c>
      <c r="AT383" s="14">
        <v>1000000</v>
      </c>
      <c r="AU383" s="10">
        <v>0</v>
      </c>
      <c r="AV383" s="12">
        <v>39528571</v>
      </c>
      <c r="AW383" s="12">
        <v>8202273</v>
      </c>
      <c r="AX383" s="12">
        <v>39528571</v>
      </c>
      <c r="AY383" s="12">
        <v>21391818</v>
      </c>
      <c r="AZ383" s="12">
        <f t="shared" si="24"/>
        <v>96673831</v>
      </c>
      <c r="BA383" s="12">
        <f t="shared" si="25"/>
        <v>30594091</v>
      </c>
    </row>
    <row r="384" spans="1:53" ht="75" x14ac:dyDescent="0.25">
      <c r="A384" s="4">
        <v>54</v>
      </c>
      <c r="B384" t="s">
        <v>29</v>
      </c>
      <c r="C384" s="4">
        <v>68081</v>
      </c>
      <c r="D384" s="16" t="s">
        <v>30</v>
      </c>
      <c r="E384" s="24" t="s">
        <v>108</v>
      </c>
      <c r="F384" s="8" t="s">
        <v>736</v>
      </c>
      <c r="G384" s="8" t="s">
        <v>737</v>
      </c>
      <c r="H384" s="10">
        <v>44</v>
      </c>
      <c r="I384" s="10">
        <v>44</v>
      </c>
      <c r="J384" s="10">
        <v>1106919</v>
      </c>
      <c r="K384" s="8" t="s">
        <v>760</v>
      </c>
      <c r="L384" s="7"/>
      <c r="M384" s="8" t="s">
        <v>761</v>
      </c>
      <c r="N384" s="11">
        <v>0</v>
      </c>
      <c r="O384" s="10">
        <v>1</v>
      </c>
      <c r="P384" s="7" t="s">
        <v>36</v>
      </c>
      <c r="Q384" s="7" t="s">
        <v>112</v>
      </c>
      <c r="R384" s="7" t="s">
        <v>113</v>
      </c>
      <c r="S384" s="8" t="s">
        <v>114</v>
      </c>
      <c r="T384" s="8"/>
      <c r="U384" s="10">
        <v>1</v>
      </c>
      <c r="V384" s="10">
        <v>1</v>
      </c>
      <c r="W384" s="22">
        <v>1</v>
      </c>
      <c r="X384" s="7"/>
      <c r="Y384" s="8" t="s">
        <v>742</v>
      </c>
      <c r="Z384" s="27" t="s">
        <v>1988</v>
      </c>
      <c r="AA384" s="7" t="s">
        <v>41</v>
      </c>
      <c r="AB384" s="7"/>
      <c r="AC384" s="11">
        <v>1</v>
      </c>
      <c r="AD384" s="10">
        <v>1</v>
      </c>
      <c r="AE384" s="22">
        <v>1</v>
      </c>
      <c r="AF384" s="7"/>
      <c r="AG384" s="8" t="s">
        <v>742</v>
      </c>
      <c r="AH384" s="27" t="s">
        <v>1988</v>
      </c>
      <c r="AI384" s="7" t="s">
        <v>41</v>
      </c>
      <c r="AJ384" s="7"/>
      <c r="AK384" s="10">
        <v>1</v>
      </c>
      <c r="AL384" s="9">
        <v>0.95</v>
      </c>
      <c r="AM384" s="20">
        <v>1</v>
      </c>
      <c r="AN384" s="7"/>
      <c r="AO384" s="8"/>
      <c r="AP384" s="27" t="s">
        <v>1988</v>
      </c>
      <c r="AQ384" s="7" t="s">
        <v>41</v>
      </c>
      <c r="AR384" s="7"/>
      <c r="AS384" s="12">
        <v>27845260</v>
      </c>
      <c r="AT384" s="14">
        <v>3000000</v>
      </c>
      <c r="AU384" s="10">
        <v>0</v>
      </c>
      <c r="AV384" s="12">
        <v>64100000</v>
      </c>
      <c r="AW384" s="12">
        <v>10027273</v>
      </c>
      <c r="AX384" s="12">
        <v>64100000</v>
      </c>
      <c r="AY384" s="12">
        <v>19891818</v>
      </c>
      <c r="AZ384" s="12">
        <f t="shared" si="24"/>
        <v>156045260</v>
      </c>
      <c r="BA384" s="12">
        <f t="shared" si="25"/>
        <v>32919091</v>
      </c>
    </row>
    <row r="385" spans="1:53" ht="75" x14ac:dyDescent="0.25">
      <c r="A385" s="4">
        <v>54</v>
      </c>
      <c r="B385" t="s">
        <v>29</v>
      </c>
      <c r="C385" s="4">
        <v>68081</v>
      </c>
      <c r="D385" s="16" t="s">
        <v>30</v>
      </c>
      <c r="E385" s="24" t="s">
        <v>108</v>
      </c>
      <c r="F385" s="8" t="s">
        <v>736</v>
      </c>
      <c r="G385" s="8" t="s">
        <v>737</v>
      </c>
      <c r="H385" s="10">
        <v>44</v>
      </c>
      <c r="I385" s="10">
        <v>44</v>
      </c>
      <c r="J385" s="10">
        <v>1106920</v>
      </c>
      <c r="K385" s="8" t="s">
        <v>764</v>
      </c>
      <c r="L385" s="7"/>
      <c r="M385" s="8" t="s">
        <v>765</v>
      </c>
      <c r="N385" s="11">
        <v>0</v>
      </c>
      <c r="O385" s="10">
        <v>1</v>
      </c>
      <c r="P385" s="7" t="s">
        <v>47</v>
      </c>
      <c r="Q385" s="7" t="s">
        <v>112</v>
      </c>
      <c r="R385" s="7" t="s">
        <v>113</v>
      </c>
      <c r="S385" s="8" t="s">
        <v>114</v>
      </c>
      <c r="T385" s="8"/>
      <c r="U385" s="9">
        <v>0.25</v>
      </c>
      <c r="V385" s="10">
        <v>1</v>
      </c>
      <c r="W385" s="22">
        <v>1</v>
      </c>
      <c r="X385" s="7"/>
      <c r="Y385" s="8" t="s">
        <v>766</v>
      </c>
      <c r="Z385" s="27" t="s">
        <v>1988</v>
      </c>
      <c r="AA385" s="7" t="s">
        <v>41</v>
      </c>
      <c r="AB385" s="7"/>
      <c r="AC385" s="13">
        <v>0.25</v>
      </c>
      <c r="AD385" s="9">
        <v>0.25</v>
      </c>
      <c r="AE385" s="22">
        <v>1</v>
      </c>
      <c r="AF385" s="7"/>
      <c r="AG385" s="8" t="s">
        <v>766</v>
      </c>
      <c r="AH385" s="27" t="s">
        <v>1988</v>
      </c>
      <c r="AI385" s="7" t="s">
        <v>41</v>
      </c>
      <c r="AJ385" s="7"/>
      <c r="AK385" s="9">
        <v>0.25</v>
      </c>
      <c r="AL385" s="9">
        <v>0.25</v>
      </c>
      <c r="AM385" s="20">
        <v>1</v>
      </c>
      <c r="AN385" s="7"/>
      <c r="AO385" s="8"/>
      <c r="AP385" s="27" t="s">
        <v>1988</v>
      </c>
      <c r="AQ385" s="7" t="s">
        <v>41</v>
      </c>
      <c r="AR385" s="7"/>
      <c r="AS385" s="12">
        <v>27845260</v>
      </c>
      <c r="AT385" s="14">
        <v>7839997</v>
      </c>
      <c r="AU385" s="10">
        <v>0</v>
      </c>
      <c r="AV385" s="12">
        <v>64100000</v>
      </c>
      <c r="AW385" s="12">
        <v>12952273</v>
      </c>
      <c r="AX385" s="12">
        <v>64100000</v>
      </c>
      <c r="AY385" s="12">
        <v>19961818</v>
      </c>
      <c r="AZ385" s="12">
        <f t="shared" si="24"/>
        <v>156045260</v>
      </c>
      <c r="BA385" s="12">
        <f t="shared" si="25"/>
        <v>40754088</v>
      </c>
    </row>
    <row r="386" spans="1:53" ht="60" x14ac:dyDescent="0.25">
      <c r="A386" s="4">
        <v>54</v>
      </c>
      <c r="B386" t="s">
        <v>29</v>
      </c>
      <c r="C386" s="4">
        <v>68081</v>
      </c>
      <c r="D386" s="16" t="s">
        <v>30</v>
      </c>
      <c r="E386" s="24" t="s">
        <v>108</v>
      </c>
      <c r="F386" s="8" t="s">
        <v>736</v>
      </c>
      <c r="G386" s="8" t="s">
        <v>737</v>
      </c>
      <c r="H386" s="10">
        <v>44</v>
      </c>
      <c r="I386" s="10">
        <v>44</v>
      </c>
      <c r="J386" s="10">
        <v>1106921</v>
      </c>
      <c r="K386" s="8" t="s">
        <v>767</v>
      </c>
      <c r="L386" s="7"/>
      <c r="M386" s="8" t="s">
        <v>768</v>
      </c>
      <c r="N386" s="11">
        <v>0</v>
      </c>
      <c r="O386" s="10">
        <v>50</v>
      </c>
      <c r="P386" s="7" t="s">
        <v>47</v>
      </c>
      <c r="Q386" s="7" t="s">
        <v>112</v>
      </c>
      <c r="R386" s="7" t="s">
        <v>113</v>
      </c>
      <c r="S386" s="8" t="s">
        <v>114</v>
      </c>
      <c r="T386" s="8"/>
      <c r="U386" s="10">
        <v>20</v>
      </c>
      <c r="V386" s="10">
        <v>22</v>
      </c>
      <c r="W386" s="22">
        <v>1</v>
      </c>
      <c r="X386" s="7"/>
      <c r="Y386" s="8" t="s">
        <v>769</v>
      </c>
      <c r="Z386" s="27" t="s">
        <v>1988</v>
      </c>
      <c r="AA386" s="7" t="s">
        <v>41</v>
      </c>
      <c r="AB386" s="7"/>
      <c r="AC386" s="11">
        <v>30</v>
      </c>
      <c r="AD386" s="10">
        <v>30</v>
      </c>
      <c r="AE386" s="22">
        <v>1</v>
      </c>
      <c r="AF386" s="7"/>
      <c r="AG386" s="8" t="s">
        <v>769</v>
      </c>
      <c r="AH386" s="27" t="s">
        <v>1988</v>
      </c>
      <c r="AI386" s="7" t="s">
        <v>41</v>
      </c>
      <c r="AJ386" s="7"/>
      <c r="AK386" s="10">
        <v>0</v>
      </c>
      <c r="AL386" s="10">
        <v>39</v>
      </c>
      <c r="AM386" s="20">
        <v>1</v>
      </c>
      <c r="AN386" s="7"/>
      <c r="AO386" s="8"/>
      <c r="AP386" s="27" t="s">
        <v>1988</v>
      </c>
      <c r="AQ386" s="7" t="s">
        <v>41</v>
      </c>
      <c r="AR386" s="7"/>
      <c r="AS386" s="12">
        <v>43616689</v>
      </c>
      <c r="AT386" s="14">
        <v>1500000</v>
      </c>
      <c r="AU386" s="10">
        <v>0</v>
      </c>
      <c r="AV386" s="12">
        <v>74861905</v>
      </c>
      <c r="AW386" s="12">
        <v>12952273</v>
      </c>
      <c r="AX386" s="12">
        <v>74861905</v>
      </c>
      <c r="AY386" s="12">
        <v>13181818</v>
      </c>
      <c r="AZ386" s="12">
        <f t="shared" si="24"/>
        <v>193340499</v>
      </c>
      <c r="BA386" s="12">
        <f t="shared" si="25"/>
        <v>27634091</v>
      </c>
    </row>
    <row r="387" spans="1:53" ht="60" x14ac:dyDescent="0.25">
      <c r="A387" s="4">
        <v>54</v>
      </c>
      <c r="B387" t="s">
        <v>29</v>
      </c>
      <c r="C387" s="4">
        <v>68081</v>
      </c>
      <c r="D387" s="16" t="s">
        <v>30</v>
      </c>
      <c r="E387" s="24" t="s">
        <v>108</v>
      </c>
      <c r="F387" s="8" t="s">
        <v>366</v>
      </c>
      <c r="G387" s="8" t="s">
        <v>367</v>
      </c>
      <c r="H387" s="10">
        <v>0</v>
      </c>
      <c r="I387" s="10">
        <v>1</v>
      </c>
      <c r="J387" s="10">
        <v>1106914</v>
      </c>
      <c r="K387" s="8" t="s">
        <v>770</v>
      </c>
      <c r="L387" s="7"/>
      <c r="M387" s="8" t="s">
        <v>771</v>
      </c>
      <c r="N387" s="11">
        <v>0</v>
      </c>
      <c r="O387" s="10">
        <v>5</v>
      </c>
      <c r="P387" s="7" t="s">
        <v>47</v>
      </c>
      <c r="Q387" s="7" t="s">
        <v>112</v>
      </c>
      <c r="R387" s="7" t="s">
        <v>113</v>
      </c>
      <c r="S387" s="8" t="s">
        <v>114</v>
      </c>
      <c r="T387" s="8"/>
      <c r="U387" s="10">
        <v>0</v>
      </c>
      <c r="V387" s="10">
        <v>0</v>
      </c>
      <c r="W387" s="22">
        <v>0</v>
      </c>
      <c r="X387" s="7"/>
      <c r="Y387" s="8" t="s">
        <v>772</v>
      </c>
      <c r="Z387" s="27" t="s">
        <v>1988</v>
      </c>
      <c r="AA387" s="7" t="s">
        <v>41</v>
      </c>
      <c r="AB387" s="7"/>
      <c r="AC387" s="11">
        <v>1</v>
      </c>
      <c r="AD387" s="9">
        <v>0.01</v>
      </c>
      <c r="AE387" s="22">
        <v>1</v>
      </c>
      <c r="AF387" s="7"/>
      <c r="AG387" s="8" t="s">
        <v>772</v>
      </c>
      <c r="AH387" s="27" t="s">
        <v>1988</v>
      </c>
      <c r="AI387" s="7" t="s">
        <v>41</v>
      </c>
      <c r="AJ387" s="7"/>
      <c r="AK387" s="10">
        <v>2</v>
      </c>
      <c r="AL387" s="10">
        <v>4</v>
      </c>
      <c r="AM387" s="20">
        <v>1</v>
      </c>
      <c r="AN387" s="7"/>
      <c r="AO387" s="8"/>
      <c r="AP387" s="27" t="s">
        <v>1988</v>
      </c>
      <c r="AQ387" s="7" t="s">
        <v>41</v>
      </c>
      <c r="AR387" s="7"/>
      <c r="AS387" s="12">
        <v>27845260</v>
      </c>
      <c r="AT387" s="14">
        <v>3000000</v>
      </c>
      <c r="AU387" s="10">
        <v>0</v>
      </c>
      <c r="AV387" s="12">
        <v>64100000</v>
      </c>
      <c r="AW387" s="12">
        <v>5445363</v>
      </c>
      <c r="AX387" s="12">
        <v>64100000</v>
      </c>
      <c r="AY387" s="12">
        <v>6504636</v>
      </c>
      <c r="AZ387" s="12">
        <f t="shared" si="24"/>
        <v>156045260</v>
      </c>
      <c r="BA387" s="12">
        <f t="shared" si="25"/>
        <v>14949999</v>
      </c>
    </row>
    <row r="388" spans="1:53" ht="75" x14ac:dyDescent="0.25">
      <c r="A388" s="4">
        <v>54</v>
      </c>
      <c r="B388" t="s">
        <v>29</v>
      </c>
      <c r="C388" s="4">
        <v>68081</v>
      </c>
      <c r="D388" s="16" t="s">
        <v>30</v>
      </c>
      <c r="E388" s="24" t="s">
        <v>108</v>
      </c>
      <c r="F388" s="8" t="s">
        <v>598</v>
      </c>
      <c r="G388" s="8" t="s">
        <v>599</v>
      </c>
      <c r="H388" s="10">
        <v>73</v>
      </c>
      <c r="I388" s="10">
        <v>74</v>
      </c>
      <c r="J388" s="10">
        <v>1106915</v>
      </c>
      <c r="K388" s="8" t="s">
        <v>773</v>
      </c>
      <c r="L388" s="7"/>
      <c r="M388" s="8" t="s">
        <v>774</v>
      </c>
      <c r="N388" s="11">
        <v>0</v>
      </c>
      <c r="O388" s="10">
        <v>100</v>
      </c>
      <c r="P388" s="7" t="s">
        <v>47</v>
      </c>
      <c r="Q388" s="7" t="s">
        <v>112</v>
      </c>
      <c r="R388" s="7" t="s">
        <v>113</v>
      </c>
      <c r="S388" s="8" t="s">
        <v>114</v>
      </c>
      <c r="T388" s="8"/>
      <c r="U388" s="10">
        <v>20</v>
      </c>
      <c r="V388" s="10">
        <v>20</v>
      </c>
      <c r="W388" s="22">
        <v>1</v>
      </c>
      <c r="X388" s="7"/>
      <c r="Y388" s="8" t="s">
        <v>481</v>
      </c>
      <c r="Z388" s="27" t="s">
        <v>1988</v>
      </c>
      <c r="AA388" s="7" t="s">
        <v>41</v>
      </c>
      <c r="AB388" s="7"/>
      <c r="AC388" s="11">
        <v>30</v>
      </c>
      <c r="AD388" s="10">
        <v>30</v>
      </c>
      <c r="AE388" s="22">
        <v>1</v>
      </c>
      <c r="AF388" s="7"/>
      <c r="AG388" s="8" t="s">
        <v>481</v>
      </c>
      <c r="AH388" s="27" t="s">
        <v>1988</v>
      </c>
      <c r="AI388" s="7" t="s">
        <v>41</v>
      </c>
      <c r="AJ388" s="7"/>
      <c r="AK388" s="10">
        <v>30</v>
      </c>
      <c r="AL388" s="10">
        <v>30</v>
      </c>
      <c r="AM388" s="20">
        <v>1</v>
      </c>
      <c r="AN388" s="7"/>
      <c r="AO388" s="8"/>
      <c r="AP388" s="27" t="s">
        <v>1988</v>
      </c>
      <c r="AQ388" s="7" t="s">
        <v>41</v>
      </c>
      <c r="AR388" s="7"/>
      <c r="AS388" s="12">
        <v>43616689</v>
      </c>
      <c r="AT388" s="14">
        <v>2000000</v>
      </c>
      <c r="AU388" s="10">
        <v>0</v>
      </c>
      <c r="AV388" s="12">
        <v>74861905</v>
      </c>
      <c r="AW388" s="12">
        <v>6802273</v>
      </c>
      <c r="AX388" s="12">
        <v>74861905</v>
      </c>
      <c r="AY388" s="12">
        <v>17081820</v>
      </c>
      <c r="AZ388" s="12">
        <f t="shared" si="24"/>
        <v>193340499</v>
      </c>
      <c r="BA388" s="12">
        <f t="shared" si="25"/>
        <v>25884093</v>
      </c>
    </row>
    <row r="389" spans="1:53" ht="45" x14ac:dyDescent="0.25">
      <c r="A389" s="4">
        <v>54</v>
      </c>
      <c r="B389" t="s">
        <v>29</v>
      </c>
      <c r="C389" s="4">
        <v>68081</v>
      </c>
      <c r="D389" s="16" t="s">
        <v>30</v>
      </c>
      <c r="E389" s="24" t="s">
        <v>108</v>
      </c>
      <c r="F389" s="8" t="s">
        <v>775</v>
      </c>
      <c r="G389" s="8" t="s">
        <v>776</v>
      </c>
      <c r="H389" s="9">
        <v>13.88</v>
      </c>
      <c r="I389" s="9">
        <v>13.88</v>
      </c>
      <c r="J389" s="10">
        <v>1106922</v>
      </c>
      <c r="K389" s="8" t="s">
        <v>777</v>
      </c>
      <c r="L389" s="7"/>
      <c r="M389" s="8" t="s">
        <v>768</v>
      </c>
      <c r="N389" s="11">
        <v>0</v>
      </c>
      <c r="O389" s="10">
        <v>1</v>
      </c>
      <c r="P389" s="7" t="s">
        <v>36</v>
      </c>
      <c r="Q389" s="7" t="s">
        <v>112</v>
      </c>
      <c r="R389" s="7" t="s">
        <v>113</v>
      </c>
      <c r="S389" s="8" t="s">
        <v>114</v>
      </c>
      <c r="T389" s="8"/>
      <c r="U389" s="10">
        <v>1</v>
      </c>
      <c r="V389" s="10">
        <v>1</v>
      </c>
      <c r="W389" s="22">
        <v>1</v>
      </c>
      <c r="X389" s="7"/>
      <c r="Y389" s="8" t="s">
        <v>778</v>
      </c>
      <c r="Z389" s="27" t="s">
        <v>1989</v>
      </c>
      <c r="AA389" s="7" t="s">
        <v>41</v>
      </c>
      <c r="AB389" s="7"/>
      <c r="AC389" s="11">
        <v>1</v>
      </c>
      <c r="AD389" s="10">
        <v>1</v>
      </c>
      <c r="AE389" s="22">
        <v>1</v>
      </c>
      <c r="AF389" s="7"/>
      <c r="AG389" s="8" t="s">
        <v>778</v>
      </c>
      <c r="AH389" s="27" t="s">
        <v>1989</v>
      </c>
      <c r="AI389" s="7" t="s">
        <v>41</v>
      </c>
      <c r="AJ389" s="7"/>
      <c r="AK389" s="10">
        <v>1</v>
      </c>
      <c r="AL389" s="10">
        <v>1</v>
      </c>
      <c r="AM389" s="20">
        <v>1</v>
      </c>
      <c r="AN389" s="7"/>
      <c r="AO389" s="8"/>
      <c r="AP389" s="27" t="s">
        <v>1989</v>
      </c>
      <c r="AQ389" s="7" t="s">
        <v>41</v>
      </c>
      <c r="AR389" s="7"/>
      <c r="AS389" s="12">
        <v>12000000</v>
      </c>
      <c r="AT389" s="14">
        <v>5364737</v>
      </c>
      <c r="AU389" s="10">
        <v>0</v>
      </c>
      <c r="AV389" s="12">
        <v>30666667</v>
      </c>
      <c r="AW389" s="12">
        <v>2600000</v>
      </c>
      <c r="AX389" s="12">
        <v>30666667</v>
      </c>
      <c r="AY389" s="12">
        <v>4875000</v>
      </c>
      <c r="AZ389" s="12">
        <f t="shared" si="24"/>
        <v>73333334</v>
      </c>
      <c r="BA389" s="12">
        <f t="shared" si="25"/>
        <v>12839737</v>
      </c>
    </row>
    <row r="390" spans="1:53" ht="75" x14ac:dyDescent="0.25">
      <c r="A390" s="4">
        <v>54</v>
      </c>
      <c r="B390" t="s">
        <v>29</v>
      </c>
      <c r="C390" s="4">
        <v>68081</v>
      </c>
      <c r="D390" s="16" t="s">
        <v>30</v>
      </c>
      <c r="E390" s="24" t="s">
        <v>108</v>
      </c>
      <c r="F390" s="8" t="s">
        <v>779</v>
      </c>
      <c r="G390" s="8" t="s">
        <v>780</v>
      </c>
      <c r="H390" s="10">
        <v>25</v>
      </c>
      <c r="I390" s="10">
        <v>25</v>
      </c>
      <c r="J390" s="10">
        <v>1106923</v>
      </c>
      <c r="K390" s="8" t="s">
        <v>781</v>
      </c>
      <c r="L390" s="7"/>
      <c r="M390" s="8" t="s">
        <v>782</v>
      </c>
      <c r="N390" s="11">
        <v>0</v>
      </c>
      <c r="O390" s="10">
        <v>1</v>
      </c>
      <c r="P390" s="7" t="s">
        <v>36</v>
      </c>
      <c r="Q390" s="7" t="s">
        <v>112</v>
      </c>
      <c r="R390" s="7" t="s">
        <v>113</v>
      </c>
      <c r="S390" s="8" t="s">
        <v>114</v>
      </c>
      <c r="T390" s="8"/>
      <c r="U390" s="10">
        <v>1</v>
      </c>
      <c r="V390" s="10">
        <v>1</v>
      </c>
      <c r="W390" s="22">
        <v>1</v>
      </c>
      <c r="X390" s="7"/>
      <c r="Y390" s="8" t="s">
        <v>778</v>
      </c>
      <c r="Z390" s="27" t="s">
        <v>1989</v>
      </c>
      <c r="AA390" s="7" t="s">
        <v>41</v>
      </c>
      <c r="AB390" s="7"/>
      <c r="AC390" s="11">
        <v>1</v>
      </c>
      <c r="AD390" s="10">
        <v>0</v>
      </c>
      <c r="AE390" s="22">
        <v>0</v>
      </c>
      <c r="AF390" s="7"/>
      <c r="AG390" s="8" t="s">
        <v>778</v>
      </c>
      <c r="AH390" s="27" t="s">
        <v>1989</v>
      </c>
      <c r="AI390" s="7" t="s">
        <v>41</v>
      </c>
      <c r="AJ390" s="7"/>
      <c r="AK390" s="10">
        <v>1</v>
      </c>
      <c r="AL390" s="7">
        <v>0.2</v>
      </c>
      <c r="AM390" s="20">
        <v>0.2</v>
      </c>
      <c r="AN390" s="7"/>
      <c r="AO390" s="8"/>
      <c r="AP390" s="27" t="s">
        <v>1989</v>
      </c>
      <c r="AQ390" s="7" t="s">
        <v>41</v>
      </c>
      <c r="AR390" s="7"/>
      <c r="AS390" s="12">
        <v>14844211</v>
      </c>
      <c r="AT390" s="14">
        <v>13844210</v>
      </c>
      <c r="AU390" s="10">
        <v>0</v>
      </c>
      <c r="AV390" s="12"/>
      <c r="AW390" s="10">
        <v>0</v>
      </c>
      <c r="AX390" s="12">
        <v>8592286</v>
      </c>
      <c r="AY390" s="10">
        <v>0</v>
      </c>
      <c r="AZ390" s="12">
        <f t="shared" si="24"/>
        <v>23436497</v>
      </c>
      <c r="BA390" s="12">
        <f t="shared" si="25"/>
        <v>13844210</v>
      </c>
    </row>
    <row r="391" spans="1:53" ht="60" x14ac:dyDescent="0.25">
      <c r="A391" s="4">
        <v>54</v>
      </c>
      <c r="B391" t="s">
        <v>29</v>
      </c>
      <c r="C391" s="4">
        <v>68081</v>
      </c>
      <c r="D391" s="16" t="s">
        <v>30</v>
      </c>
      <c r="E391" s="24" t="s">
        <v>108</v>
      </c>
      <c r="F391" s="8" t="s">
        <v>779</v>
      </c>
      <c r="G391" s="8" t="s">
        <v>780</v>
      </c>
      <c r="H391" s="10">
        <v>25</v>
      </c>
      <c r="I391" s="10">
        <v>25</v>
      </c>
      <c r="J391" s="10">
        <v>1106924</v>
      </c>
      <c r="K391" s="8" t="s">
        <v>783</v>
      </c>
      <c r="L391" s="7"/>
      <c r="M391" s="8" t="s">
        <v>784</v>
      </c>
      <c r="N391" s="11">
        <v>0</v>
      </c>
      <c r="O391" s="10">
        <v>1</v>
      </c>
      <c r="P391" s="7" t="s">
        <v>36</v>
      </c>
      <c r="Q391" s="7" t="s">
        <v>112</v>
      </c>
      <c r="R391" s="7" t="s">
        <v>113</v>
      </c>
      <c r="S391" s="8" t="s">
        <v>114</v>
      </c>
      <c r="T391" s="8"/>
      <c r="U391" s="10">
        <v>1</v>
      </c>
      <c r="V391" s="10">
        <v>1</v>
      </c>
      <c r="W391" s="22">
        <v>1</v>
      </c>
      <c r="X391" s="7"/>
      <c r="Y391" s="8" t="s">
        <v>602</v>
      </c>
      <c r="Z391" s="27" t="s">
        <v>1989</v>
      </c>
      <c r="AA391" s="7" t="s">
        <v>41</v>
      </c>
      <c r="AB391" s="7"/>
      <c r="AC391" s="11">
        <v>1</v>
      </c>
      <c r="AD391" s="10">
        <v>1</v>
      </c>
      <c r="AE391" s="22">
        <v>1</v>
      </c>
      <c r="AF391" s="7"/>
      <c r="AG391" s="8" t="s">
        <v>602</v>
      </c>
      <c r="AH391" s="27" t="s">
        <v>1989</v>
      </c>
      <c r="AI391" s="7" t="s">
        <v>41</v>
      </c>
      <c r="AJ391" s="7"/>
      <c r="AK391" s="10">
        <v>1</v>
      </c>
      <c r="AL391" s="10">
        <v>1</v>
      </c>
      <c r="AM391" s="20">
        <v>1</v>
      </c>
      <c r="AN391" s="7"/>
      <c r="AO391" s="8"/>
      <c r="AP391" s="27" t="s">
        <v>1989</v>
      </c>
      <c r="AQ391" s="7" t="s">
        <v>41</v>
      </c>
      <c r="AR391" s="7"/>
      <c r="AS391" s="12">
        <v>12000000</v>
      </c>
      <c r="AT391" s="14">
        <v>5364737</v>
      </c>
      <c r="AU391" s="10">
        <v>0</v>
      </c>
      <c r="AV391" s="12">
        <v>30666667</v>
      </c>
      <c r="AW391" s="12">
        <v>2600000</v>
      </c>
      <c r="AX391" s="12">
        <v>30666667</v>
      </c>
      <c r="AY391" s="12">
        <v>9171143</v>
      </c>
      <c r="AZ391" s="12">
        <f t="shared" si="24"/>
        <v>73333334</v>
      </c>
      <c r="BA391" s="12">
        <f t="shared" si="25"/>
        <v>17135880</v>
      </c>
    </row>
    <row r="392" spans="1:53" ht="30" x14ac:dyDescent="0.25">
      <c r="A392" s="4">
        <v>54</v>
      </c>
      <c r="B392" t="s">
        <v>29</v>
      </c>
      <c r="C392" s="4">
        <v>68081</v>
      </c>
      <c r="D392" s="16" t="s">
        <v>30</v>
      </c>
      <c r="E392" s="24" t="s">
        <v>108</v>
      </c>
      <c r="F392" s="8" t="s">
        <v>779</v>
      </c>
      <c r="G392" s="8" t="s">
        <v>780</v>
      </c>
      <c r="H392" s="10">
        <v>25</v>
      </c>
      <c r="I392" s="10">
        <v>25</v>
      </c>
      <c r="J392" s="10">
        <v>1106925</v>
      </c>
      <c r="K392" s="8" t="s">
        <v>785</v>
      </c>
      <c r="L392" s="7"/>
      <c r="M392" s="8" t="s">
        <v>786</v>
      </c>
      <c r="N392" s="11">
        <v>24</v>
      </c>
      <c r="O392" s="10">
        <v>6</v>
      </c>
      <c r="P392" s="7" t="s">
        <v>36</v>
      </c>
      <c r="Q392" s="7" t="s">
        <v>112</v>
      </c>
      <c r="R392" s="7" t="s">
        <v>113</v>
      </c>
      <c r="S392" s="8" t="s">
        <v>114</v>
      </c>
      <c r="T392" s="8"/>
      <c r="U392" s="10">
        <v>6</v>
      </c>
      <c r="V392" s="10">
        <v>6</v>
      </c>
      <c r="W392" s="22">
        <v>1</v>
      </c>
      <c r="X392" s="7"/>
      <c r="Y392" s="8" t="s">
        <v>787</v>
      </c>
      <c r="Z392" s="27" t="s">
        <v>1989</v>
      </c>
      <c r="AA392" s="7" t="s">
        <v>41</v>
      </c>
      <c r="AB392" s="7"/>
      <c r="AC392" s="11">
        <v>6</v>
      </c>
      <c r="AD392" s="10">
        <v>2</v>
      </c>
      <c r="AE392" s="30">
        <v>0.33329999999999999</v>
      </c>
      <c r="AF392" s="7"/>
      <c r="AG392" s="8" t="s">
        <v>787</v>
      </c>
      <c r="AH392" s="27" t="s">
        <v>1989</v>
      </c>
      <c r="AI392" s="7" t="s">
        <v>41</v>
      </c>
      <c r="AJ392" s="7"/>
      <c r="AK392" s="10">
        <v>6</v>
      </c>
      <c r="AL392" s="10">
        <v>6</v>
      </c>
      <c r="AM392" s="20">
        <v>1</v>
      </c>
      <c r="AN392" s="7"/>
      <c r="AO392" s="8"/>
      <c r="AP392" s="27" t="s">
        <v>1989</v>
      </c>
      <c r="AQ392" s="7" t="s">
        <v>41</v>
      </c>
      <c r="AR392" s="7"/>
      <c r="AS392" s="12">
        <v>14000000</v>
      </c>
      <c r="AT392" s="11">
        <v>0</v>
      </c>
      <c r="AU392" s="10">
        <v>0</v>
      </c>
      <c r="AV392" s="12">
        <v>37333333</v>
      </c>
      <c r="AW392" s="10">
        <v>0</v>
      </c>
      <c r="AX392" s="12">
        <v>37333333</v>
      </c>
      <c r="AY392" s="12">
        <v>13467286</v>
      </c>
      <c r="AZ392" s="12">
        <f t="shared" si="24"/>
        <v>88666666</v>
      </c>
      <c r="BA392" s="12">
        <f t="shared" si="25"/>
        <v>13467286</v>
      </c>
    </row>
    <row r="393" spans="1:53" ht="75" x14ac:dyDescent="0.25">
      <c r="A393" s="4">
        <v>54</v>
      </c>
      <c r="B393" t="s">
        <v>29</v>
      </c>
      <c r="C393" s="4">
        <v>68081</v>
      </c>
      <c r="D393" s="16" t="s">
        <v>30</v>
      </c>
      <c r="E393" s="24" t="s">
        <v>108</v>
      </c>
      <c r="F393" s="8" t="s">
        <v>779</v>
      </c>
      <c r="G393" s="8" t="s">
        <v>780</v>
      </c>
      <c r="H393" s="10">
        <v>25</v>
      </c>
      <c r="I393" s="10">
        <v>25</v>
      </c>
      <c r="J393" s="10">
        <v>1106926</v>
      </c>
      <c r="K393" s="8" t="s">
        <v>806</v>
      </c>
      <c r="L393" s="7"/>
      <c r="M393" s="8" t="s">
        <v>807</v>
      </c>
      <c r="N393" s="11">
        <v>0</v>
      </c>
      <c r="O393" s="10">
        <v>1</v>
      </c>
      <c r="P393" s="7" t="s">
        <v>36</v>
      </c>
      <c r="Q393" s="7" t="s">
        <v>112</v>
      </c>
      <c r="R393" s="7" t="s">
        <v>113</v>
      </c>
      <c r="S393" s="8" t="s">
        <v>114</v>
      </c>
      <c r="T393" s="8"/>
      <c r="U393" s="10">
        <v>1</v>
      </c>
      <c r="V393" s="10">
        <v>1</v>
      </c>
      <c r="W393" s="22">
        <v>1</v>
      </c>
      <c r="X393" s="7"/>
      <c r="Y393" s="8" t="s">
        <v>778</v>
      </c>
      <c r="Z393" s="27" t="s">
        <v>1989</v>
      </c>
      <c r="AA393" s="7" t="s">
        <v>41</v>
      </c>
      <c r="AB393" s="7"/>
      <c r="AC393" s="11">
        <v>1</v>
      </c>
      <c r="AD393" s="9">
        <v>0.25</v>
      </c>
      <c r="AE393" s="22">
        <v>0.25</v>
      </c>
      <c r="AF393" s="7"/>
      <c r="AG393" s="8" t="s">
        <v>778</v>
      </c>
      <c r="AH393" s="27" t="s">
        <v>1989</v>
      </c>
      <c r="AI393" s="7" t="s">
        <v>41</v>
      </c>
      <c r="AJ393" s="7"/>
      <c r="AK393" s="10">
        <v>1</v>
      </c>
      <c r="AL393" s="10">
        <v>1</v>
      </c>
      <c r="AM393" s="20">
        <v>1</v>
      </c>
      <c r="AN393" s="7"/>
      <c r="AO393" s="8"/>
      <c r="AP393" s="27" t="s">
        <v>1989</v>
      </c>
      <c r="AQ393" s="7" t="s">
        <v>41</v>
      </c>
      <c r="AR393" s="7"/>
      <c r="AS393" s="12">
        <v>33874694</v>
      </c>
      <c r="AT393" s="14">
        <v>3000000</v>
      </c>
      <c r="AU393" s="10">
        <v>0</v>
      </c>
      <c r="AV393" s="12">
        <v>76000000</v>
      </c>
      <c r="AW393" s="12">
        <v>13800000</v>
      </c>
      <c r="AX393" s="12">
        <v>76000000</v>
      </c>
      <c r="AY393" s="12">
        <v>29388429</v>
      </c>
      <c r="AZ393" s="12">
        <f t="shared" si="24"/>
        <v>185874694</v>
      </c>
      <c r="BA393" s="12">
        <f t="shared" si="25"/>
        <v>46188429</v>
      </c>
    </row>
    <row r="394" spans="1:53" ht="45" x14ac:dyDescent="0.25">
      <c r="A394" s="4">
        <v>54</v>
      </c>
      <c r="B394" t="s">
        <v>29</v>
      </c>
      <c r="C394" s="4">
        <v>68081</v>
      </c>
      <c r="D394" s="16" t="s">
        <v>30</v>
      </c>
      <c r="E394" s="24" t="s">
        <v>108</v>
      </c>
      <c r="F394" s="8" t="s">
        <v>779</v>
      </c>
      <c r="G394" s="8" t="s">
        <v>780</v>
      </c>
      <c r="H394" s="10">
        <v>25</v>
      </c>
      <c r="I394" s="10">
        <v>25</v>
      </c>
      <c r="J394" s="10">
        <v>1106927</v>
      </c>
      <c r="K394" s="8" t="s">
        <v>808</v>
      </c>
      <c r="L394" s="7"/>
      <c r="M394" s="8" t="s">
        <v>809</v>
      </c>
      <c r="N394" s="11">
        <v>10</v>
      </c>
      <c r="O394" s="10">
        <v>54</v>
      </c>
      <c r="P394" s="7" t="s">
        <v>47</v>
      </c>
      <c r="Q394" s="7" t="s">
        <v>112</v>
      </c>
      <c r="R394" s="7" t="s">
        <v>113</v>
      </c>
      <c r="S394" s="8" t="s">
        <v>114</v>
      </c>
      <c r="T394" s="8"/>
      <c r="U394" s="10">
        <v>9</v>
      </c>
      <c r="V394" s="10">
        <v>18</v>
      </c>
      <c r="W394" s="22">
        <v>1</v>
      </c>
      <c r="X394" s="7"/>
      <c r="Y394" s="8" t="s">
        <v>778</v>
      </c>
      <c r="Z394" s="27" t="s">
        <v>1989</v>
      </c>
      <c r="AA394" s="7" t="s">
        <v>41</v>
      </c>
      <c r="AB394" s="7"/>
      <c r="AC394" s="11">
        <v>18</v>
      </c>
      <c r="AD394" s="10">
        <v>8</v>
      </c>
      <c r="AE394" s="30">
        <v>0.44440000000000002</v>
      </c>
      <c r="AF394" s="7"/>
      <c r="AG394" s="8" t="s">
        <v>778</v>
      </c>
      <c r="AH394" s="27" t="s">
        <v>1989</v>
      </c>
      <c r="AI394" s="7" t="s">
        <v>41</v>
      </c>
      <c r="AJ394" s="7"/>
      <c r="AK394" s="10">
        <v>18</v>
      </c>
      <c r="AL394" s="10">
        <v>18</v>
      </c>
      <c r="AM394" s="20">
        <v>1</v>
      </c>
      <c r="AN394" s="7"/>
      <c r="AO394" s="8"/>
      <c r="AP394" s="27" t="s">
        <v>1989</v>
      </c>
      <c r="AQ394" s="7" t="s">
        <v>41</v>
      </c>
      <c r="AR394" s="7"/>
      <c r="AS394" s="12">
        <v>25729474</v>
      </c>
      <c r="AT394" s="14">
        <v>25729473</v>
      </c>
      <c r="AU394" s="10">
        <v>0</v>
      </c>
      <c r="AV394" s="12">
        <v>12900000</v>
      </c>
      <c r="AW394" s="12">
        <v>5900000</v>
      </c>
      <c r="AX394" s="12">
        <v>19165733</v>
      </c>
      <c r="AY394" s="12">
        <v>10717286</v>
      </c>
      <c r="AZ394" s="12">
        <f t="shared" si="24"/>
        <v>57795207</v>
      </c>
      <c r="BA394" s="12">
        <f t="shared" si="25"/>
        <v>42346759</v>
      </c>
    </row>
    <row r="395" spans="1:53" ht="60" x14ac:dyDescent="0.25">
      <c r="A395" s="4">
        <v>54</v>
      </c>
      <c r="B395" t="s">
        <v>29</v>
      </c>
      <c r="C395" s="4">
        <v>68081</v>
      </c>
      <c r="D395" s="16" t="s">
        <v>30</v>
      </c>
      <c r="E395" s="24" t="s">
        <v>108</v>
      </c>
      <c r="F395" s="8" t="s">
        <v>779</v>
      </c>
      <c r="G395" s="8" t="s">
        <v>780</v>
      </c>
      <c r="H395" s="10">
        <v>25</v>
      </c>
      <c r="I395" s="10">
        <v>25</v>
      </c>
      <c r="J395" s="10">
        <v>1106928</v>
      </c>
      <c r="K395" s="8" t="s">
        <v>810</v>
      </c>
      <c r="L395" s="7"/>
      <c r="M395" s="8" t="s">
        <v>811</v>
      </c>
      <c r="N395" s="11">
        <v>92</v>
      </c>
      <c r="O395" s="10">
        <v>4</v>
      </c>
      <c r="P395" s="7" t="s">
        <v>47</v>
      </c>
      <c r="Q395" s="7" t="s">
        <v>112</v>
      </c>
      <c r="R395" s="7" t="s">
        <v>113</v>
      </c>
      <c r="S395" s="8" t="s">
        <v>114</v>
      </c>
      <c r="T395" s="8"/>
      <c r="U395" s="10">
        <v>1</v>
      </c>
      <c r="V395" s="10">
        <v>2</v>
      </c>
      <c r="W395" s="22">
        <v>1</v>
      </c>
      <c r="X395" s="7"/>
      <c r="Y395" s="8" t="s">
        <v>778</v>
      </c>
      <c r="Z395" s="27" t="s">
        <v>1989</v>
      </c>
      <c r="AA395" s="7" t="s">
        <v>41</v>
      </c>
      <c r="AB395" s="7"/>
      <c r="AC395" s="11">
        <v>1</v>
      </c>
      <c r="AD395" s="10">
        <v>1</v>
      </c>
      <c r="AE395" s="22">
        <v>1</v>
      </c>
      <c r="AF395" s="7"/>
      <c r="AG395" s="8" t="s">
        <v>778</v>
      </c>
      <c r="AH395" s="27" t="s">
        <v>1989</v>
      </c>
      <c r="AI395" s="7" t="s">
        <v>41</v>
      </c>
      <c r="AJ395" s="7"/>
      <c r="AK395" s="10">
        <v>1</v>
      </c>
      <c r="AL395" s="10">
        <v>1</v>
      </c>
      <c r="AM395" s="20">
        <v>1</v>
      </c>
      <c r="AN395" s="7"/>
      <c r="AO395" s="8"/>
      <c r="AP395" s="27" t="s">
        <v>1989</v>
      </c>
      <c r="AQ395" s="7" t="s">
        <v>41</v>
      </c>
      <c r="AR395" s="7"/>
      <c r="AS395" s="12"/>
      <c r="AT395" s="11">
        <v>0</v>
      </c>
      <c r="AU395" s="10">
        <v>0</v>
      </c>
      <c r="AV395" s="12">
        <v>13800000</v>
      </c>
      <c r="AW395" s="12">
        <v>13800000</v>
      </c>
      <c r="AX395" s="12">
        <v>22421143</v>
      </c>
      <c r="AY395" s="12">
        <v>22421143</v>
      </c>
      <c r="AZ395" s="12">
        <f t="shared" si="24"/>
        <v>36221143</v>
      </c>
      <c r="BA395" s="12">
        <f t="shared" si="25"/>
        <v>36221143</v>
      </c>
    </row>
    <row r="396" spans="1:53" ht="75" x14ac:dyDescent="0.25">
      <c r="A396" s="4">
        <v>54</v>
      </c>
      <c r="B396" t="s">
        <v>29</v>
      </c>
      <c r="C396" s="4">
        <v>68081</v>
      </c>
      <c r="D396" s="16" t="s">
        <v>30</v>
      </c>
      <c r="E396" s="24" t="s">
        <v>108</v>
      </c>
      <c r="F396" s="8" t="s">
        <v>812</v>
      </c>
      <c r="G396" s="8" t="s">
        <v>813</v>
      </c>
      <c r="H396" s="10">
        <v>0</v>
      </c>
      <c r="I396" s="10">
        <v>0</v>
      </c>
      <c r="J396" s="10">
        <v>1106929</v>
      </c>
      <c r="K396" s="8" t="s">
        <v>814</v>
      </c>
      <c r="L396" s="7"/>
      <c r="M396" s="8" t="s">
        <v>815</v>
      </c>
      <c r="N396" s="11">
        <v>0</v>
      </c>
      <c r="O396" s="10">
        <v>100</v>
      </c>
      <c r="P396" s="7" t="s">
        <v>36</v>
      </c>
      <c r="Q396" s="7" t="s">
        <v>112</v>
      </c>
      <c r="R396" s="7" t="s">
        <v>113</v>
      </c>
      <c r="S396" s="8" t="s">
        <v>114</v>
      </c>
      <c r="T396" s="8"/>
      <c r="U396" s="10">
        <v>100</v>
      </c>
      <c r="V396" s="10">
        <v>100</v>
      </c>
      <c r="W396" s="22">
        <v>1</v>
      </c>
      <c r="X396" s="7"/>
      <c r="Y396" s="8" t="s">
        <v>778</v>
      </c>
      <c r="Z396" s="27" t="s">
        <v>1989</v>
      </c>
      <c r="AA396" s="7" t="s">
        <v>41</v>
      </c>
      <c r="AB396" s="7"/>
      <c r="AC396" s="11">
        <v>100</v>
      </c>
      <c r="AD396" s="10">
        <v>100</v>
      </c>
      <c r="AE396" s="22">
        <v>1</v>
      </c>
      <c r="AF396" s="7"/>
      <c r="AG396" s="8" t="s">
        <v>778</v>
      </c>
      <c r="AH396" s="27" t="s">
        <v>1989</v>
      </c>
      <c r="AI396" s="7" t="s">
        <v>41</v>
      </c>
      <c r="AJ396" s="7"/>
      <c r="AK396" s="10">
        <v>100</v>
      </c>
      <c r="AL396" s="10">
        <v>100</v>
      </c>
      <c r="AM396" s="20">
        <v>1</v>
      </c>
      <c r="AN396" s="7"/>
      <c r="AO396" s="8"/>
      <c r="AP396" s="27" t="s">
        <v>1989</v>
      </c>
      <c r="AQ396" s="7" t="s">
        <v>41</v>
      </c>
      <c r="AR396" s="7"/>
      <c r="AS396" s="12">
        <v>6364737</v>
      </c>
      <c r="AT396" s="14">
        <v>7864736</v>
      </c>
      <c r="AU396" s="10">
        <v>0</v>
      </c>
      <c r="AV396" s="12">
        <v>10558638</v>
      </c>
      <c r="AW396" s="12">
        <v>9900000</v>
      </c>
      <c r="AX396" s="12">
        <v>11789312</v>
      </c>
      <c r="AY396" s="12">
        <v>11789312</v>
      </c>
      <c r="AZ396" s="12">
        <f t="shared" si="24"/>
        <v>28712687</v>
      </c>
      <c r="BA396" s="12">
        <f t="shared" si="25"/>
        <v>29554048</v>
      </c>
    </row>
    <row r="397" spans="1:53" ht="75" x14ac:dyDescent="0.25">
      <c r="A397" s="4">
        <v>54</v>
      </c>
      <c r="B397" t="s">
        <v>29</v>
      </c>
      <c r="C397" s="4">
        <v>68081</v>
      </c>
      <c r="D397" s="16" t="s">
        <v>30</v>
      </c>
      <c r="E397" s="24" t="s">
        <v>108</v>
      </c>
      <c r="F397" s="8" t="s">
        <v>816</v>
      </c>
      <c r="G397" s="8" t="s">
        <v>817</v>
      </c>
      <c r="H397" s="10">
        <v>27</v>
      </c>
      <c r="I397" s="10">
        <v>27</v>
      </c>
      <c r="J397" s="10">
        <v>1106930</v>
      </c>
      <c r="K397" s="8" t="s">
        <v>818</v>
      </c>
      <c r="L397" s="7"/>
      <c r="M397" s="8" t="s">
        <v>819</v>
      </c>
      <c r="N397" s="11">
        <v>0</v>
      </c>
      <c r="O397" s="10">
        <v>1</v>
      </c>
      <c r="P397" s="7" t="s">
        <v>36</v>
      </c>
      <c r="Q397" s="7" t="s">
        <v>112</v>
      </c>
      <c r="R397" s="7" t="s">
        <v>113</v>
      </c>
      <c r="S397" s="8" t="s">
        <v>114</v>
      </c>
      <c r="T397" s="8"/>
      <c r="U397" s="10">
        <v>1</v>
      </c>
      <c r="V397" s="10">
        <v>1</v>
      </c>
      <c r="W397" s="22">
        <v>1</v>
      </c>
      <c r="X397" s="7"/>
      <c r="Y397" s="8" t="s">
        <v>778</v>
      </c>
      <c r="Z397" s="27" t="s">
        <v>1989</v>
      </c>
      <c r="AA397" s="7" t="s">
        <v>41</v>
      </c>
      <c r="AB397" s="7"/>
      <c r="AC397" s="11">
        <v>1</v>
      </c>
      <c r="AD397" s="10">
        <v>0</v>
      </c>
      <c r="AE397" s="22">
        <v>0</v>
      </c>
      <c r="AF397" s="7"/>
      <c r="AG397" s="8" t="s">
        <v>778</v>
      </c>
      <c r="AH397" s="27" t="s">
        <v>1989</v>
      </c>
      <c r="AI397" s="7" t="s">
        <v>41</v>
      </c>
      <c r="AJ397" s="7"/>
      <c r="AK397" s="10">
        <v>1</v>
      </c>
      <c r="AL397" s="10">
        <v>1</v>
      </c>
      <c r="AM397" s="20">
        <v>1</v>
      </c>
      <c r="AN397" s="7"/>
      <c r="AO397" s="8"/>
      <c r="AP397" s="27" t="s">
        <v>1989</v>
      </c>
      <c r="AQ397" s="7" t="s">
        <v>41</v>
      </c>
      <c r="AR397" s="7"/>
      <c r="AS397" s="14">
        <v>15364737</v>
      </c>
      <c r="AT397" s="14">
        <v>15364737</v>
      </c>
      <c r="AU397" s="10">
        <v>0</v>
      </c>
      <c r="AV397" s="12">
        <v>12950000</v>
      </c>
      <c r="AW397" s="12">
        <v>8000000</v>
      </c>
      <c r="AX397" s="12">
        <v>14085776</v>
      </c>
      <c r="AY397" s="12">
        <v>1450000</v>
      </c>
      <c r="AZ397" s="12">
        <f t="shared" si="24"/>
        <v>42400513</v>
      </c>
      <c r="BA397" s="12">
        <f t="shared" si="25"/>
        <v>24814737</v>
      </c>
    </row>
    <row r="398" spans="1:53" ht="45" x14ac:dyDescent="0.25">
      <c r="A398" s="4">
        <v>54</v>
      </c>
      <c r="B398" t="s">
        <v>29</v>
      </c>
      <c r="C398" s="4">
        <v>68081</v>
      </c>
      <c r="D398" s="16" t="s">
        <v>30</v>
      </c>
      <c r="E398" s="24" t="s">
        <v>108</v>
      </c>
      <c r="F398" s="8" t="s">
        <v>816</v>
      </c>
      <c r="G398" s="8" t="s">
        <v>817</v>
      </c>
      <c r="H398" s="10">
        <v>27</v>
      </c>
      <c r="I398" s="10">
        <v>27</v>
      </c>
      <c r="J398" s="10">
        <v>1106931</v>
      </c>
      <c r="K398" s="8" t="s">
        <v>831</v>
      </c>
      <c r="L398" s="7"/>
      <c r="M398" s="8" t="s">
        <v>832</v>
      </c>
      <c r="N398" s="11">
        <v>100</v>
      </c>
      <c r="O398" s="10">
        <v>100</v>
      </c>
      <c r="P398" s="7" t="s">
        <v>47</v>
      </c>
      <c r="Q398" s="7" t="s">
        <v>112</v>
      </c>
      <c r="R398" s="7" t="s">
        <v>113</v>
      </c>
      <c r="S398" s="8" t="s">
        <v>114</v>
      </c>
      <c r="T398" s="8"/>
      <c r="U398" s="10">
        <v>0</v>
      </c>
      <c r="V398" s="10">
        <v>0</v>
      </c>
      <c r="W398" s="22">
        <v>0</v>
      </c>
      <c r="X398" s="7"/>
      <c r="Y398" s="8" t="s">
        <v>778</v>
      </c>
      <c r="Z398" s="27" t="s">
        <v>1989</v>
      </c>
      <c r="AA398" s="7" t="s">
        <v>41</v>
      </c>
      <c r="AB398" s="7"/>
      <c r="AC398" s="11">
        <v>100</v>
      </c>
      <c r="AD398" s="10">
        <v>100</v>
      </c>
      <c r="AE398" s="22">
        <v>1</v>
      </c>
      <c r="AF398" s="7"/>
      <c r="AG398" s="8" t="s">
        <v>778</v>
      </c>
      <c r="AH398" s="27" t="s">
        <v>1989</v>
      </c>
      <c r="AI398" s="7" t="s">
        <v>41</v>
      </c>
      <c r="AJ398" s="7"/>
      <c r="AK398" s="10">
        <v>100</v>
      </c>
      <c r="AL398" s="10">
        <v>100</v>
      </c>
      <c r="AM398" s="20">
        <v>1</v>
      </c>
      <c r="AN398" s="7"/>
      <c r="AO398" s="8"/>
      <c r="AP398" s="27" t="s">
        <v>1989</v>
      </c>
      <c r="AQ398" s="7" t="s">
        <v>41</v>
      </c>
      <c r="AR398" s="7"/>
      <c r="AS398" s="14">
        <v>13989736</v>
      </c>
      <c r="AT398" s="14">
        <v>13989736</v>
      </c>
      <c r="AU398" s="10">
        <v>0</v>
      </c>
      <c r="AV398" s="12">
        <v>7400000</v>
      </c>
      <c r="AW398" s="12">
        <v>3625000</v>
      </c>
      <c r="AX398" s="12">
        <v>22421143</v>
      </c>
      <c r="AY398" s="12">
        <v>14149504</v>
      </c>
      <c r="AZ398" s="12">
        <f t="shared" si="24"/>
        <v>43810879</v>
      </c>
      <c r="BA398" s="12">
        <f t="shared" si="25"/>
        <v>31764240</v>
      </c>
    </row>
    <row r="399" spans="1:53" ht="75" x14ac:dyDescent="0.25">
      <c r="A399" s="4">
        <v>54</v>
      </c>
      <c r="B399" t="s">
        <v>29</v>
      </c>
      <c r="C399" s="4">
        <v>68081</v>
      </c>
      <c r="D399" s="16" t="s">
        <v>30</v>
      </c>
      <c r="E399" s="24" t="s">
        <v>108</v>
      </c>
      <c r="F399" s="8" t="s">
        <v>816</v>
      </c>
      <c r="G399" s="8" t="s">
        <v>817</v>
      </c>
      <c r="H399" s="10">
        <v>27</v>
      </c>
      <c r="I399" s="10">
        <v>27</v>
      </c>
      <c r="J399" s="10">
        <v>1106932</v>
      </c>
      <c r="K399" s="8" t="s">
        <v>833</v>
      </c>
      <c r="L399" s="7"/>
      <c r="M399" s="8" t="s">
        <v>834</v>
      </c>
      <c r="N399" s="11">
        <v>0</v>
      </c>
      <c r="O399" s="10">
        <v>16</v>
      </c>
      <c r="P399" s="7" t="s">
        <v>36</v>
      </c>
      <c r="Q399" s="7" t="s">
        <v>112</v>
      </c>
      <c r="R399" s="7" t="s">
        <v>113</v>
      </c>
      <c r="S399" s="8" t="s">
        <v>114</v>
      </c>
      <c r="T399" s="8"/>
      <c r="U399" s="10">
        <v>16</v>
      </c>
      <c r="V399" s="10">
        <v>16</v>
      </c>
      <c r="W399" s="22">
        <v>1</v>
      </c>
      <c r="X399" s="7"/>
      <c r="Y399" s="8" t="s">
        <v>778</v>
      </c>
      <c r="Z399" s="27" t="s">
        <v>1989</v>
      </c>
      <c r="AA399" s="7" t="s">
        <v>41</v>
      </c>
      <c r="AB399" s="7"/>
      <c r="AC399" s="11">
        <v>16</v>
      </c>
      <c r="AD399" s="10">
        <v>16</v>
      </c>
      <c r="AE399" s="22">
        <v>1</v>
      </c>
      <c r="AF399" s="7"/>
      <c r="AG399" s="8" t="s">
        <v>778</v>
      </c>
      <c r="AH399" s="27" t="s">
        <v>1989</v>
      </c>
      <c r="AI399" s="7" t="s">
        <v>41</v>
      </c>
      <c r="AJ399" s="7"/>
      <c r="AK399" s="10">
        <v>16</v>
      </c>
      <c r="AL399" s="10">
        <v>16</v>
      </c>
      <c r="AM399" s="20">
        <v>1</v>
      </c>
      <c r="AN399" s="7"/>
      <c r="AO399" s="8"/>
      <c r="AP399" s="27" t="s">
        <v>1989</v>
      </c>
      <c r="AQ399" s="7" t="s">
        <v>41</v>
      </c>
      <c r="AR399" s="7"/>
      <c r="AS399" s="14">
        <v>5364736</v>
      </c>
      <c r="AT399" s="14">
        <v>5364736</v>
      </c>
      <c r="AU399" s="10">
        <v>0</v>
      </c>
      <c r="AV399" s="12">
        <v>11700000</v>
      </c>
      <c r="AX399" s="29">
        <v>2125000</v>
      </c>
      <c r="AY399" s="12">
        <v>1227355</v>
      </c>
      <c r="AZ399" s="12">
        <f t="shared" ref="AZ399:AZ462" si="26">+AS399+AV399+AX399</f>
        <v>19189736</v>
      </c>
      <c r="BA399" s="12">
        <f>+AT399+AX399+AY399</f>
        <v>8717091</v>
      </c>
    </row>
    <row r="400" spans="1:53" ht="75" x14ac:dyDescent="0.25">
      <c r="A400" s="4">
        <v>54</v>
      </c>
      <c r="B400" t="s">
        <v>29</v>
      </c>
      <c r="C400" s="4">
        <v>68081</v>
      </c>
      <c r="D400" s="16" t="s">
        <v>30</v>
      </c>
      <c r="E400" s="24" t="s">
        <v>108</v>
      </c>
      <c r="F400" s="8" t="s">
        <v>816</v>
      </c>
      <c r="G400" s="8" t="s">
        <v>817</v>
      </c>
      <c r="H400" s="10">
        <v>27</v>
      </c>
      <c r="I400" s="10">
        <v>27</v>
      </c>
      <c r="J400" s="10">
        <v>1106933</v>
      </c>
      <c r="K400" s="8" t="s">
        <v>842</v>
      </c>
      <c r="L400" s="7"/>
      <c r="M400" s="8" t="s">
        <v>843</v>
      </c>
      <c r="N400" s="11">
        <v>0</v>
      </c>
      <c r="O400" s="10">
        <v>2</v>
      </c>
      <c r="P400" s="7" t="s">
        <v>47</v>
      </c>
      <c r="Q400" s="7" t="s">
        <v>112</v>
      </c>
      <c r="R400" s="7" t="s">
        <v>113</v>
      </c>
      <c r="S400" s="8" t="s">
        <v>114</v>
      </c>
      <c r="T400" s="8"/>
      <c r="U400" s="10">
        <v>0</v>
      </c>
      <c r="V400" s="10">
        <v>0</v>
      </c>
      <c r="W400" s="22">
        <v>0</v>
      </c>
      <c r="X400" s="7"/>
      <c r="Y400" s="8" t="s">
        <v>778</v>
      </c>
      <c r="Z400" s="27" t="s">
        <v>1989</v>
      </c>
      <c r="AA400" s="7" t="s">
        <v>41</v>
      </c>
      <c r="AB400" s="7"/>
      <c r="AC400" s="11">
        <v>1</v>
      </c>
      <c r="AD400" s="10">
        <v>1</v>
      </c>
      <c r="AE400" s="22">
        <v>1</v>
      </c>
      <c r="AF400" s="7"/>
      <c r="AG400" s="8" t="s">
        <v>778</v>
      </c>
      <c r="AH400" s="27" t="s">
        <v>1989</v>
      </c>
      <c r="AI400" s="7" t="s">
        <v>41</v>
      </c>
      <c r="AJ400" s="7"/>
      <c r="AK400" s="10">
        <v>1</v>
      </c>
      <c r="AL400" s="10">
        <v>1</v>
      </c>
      <c r="AM400" s="20">
        <v>1</v>
      </c>
      <c r="AN400" s="7"/>
      <c r="AO400" s="8"/>
      <c r="AP400" s="27" t="s">
        <v>1989</v>
      </c>
      <c r="AQ400" s="7" t="s">
        <v>41</v>
      </c>
      <c r="AR400" s="7"/>
      <c r="AS400" s="14">
        <v>37645910</v>
      </c>
      <c r="AT400" s="14">
        <v>37645910</v>
      </c>
      <c r="AU400" s="10">
        <v>0</v>
      </c>
      <c r="AV400" s="12">
        <v>56682407</v>
      </c>
      <c r="AW400" s="12">
        <v>46682407</v>
      </c>
      <c r="AX400" s="12">
        <v>38097341</v>
      </c>
      <c r="AY400" s="12">
        <v>35972341</v>
      </c>
      <c r="AZ400" s="12">
        <f t="shared" si="26"/>
        <v>132425658</v>
      </c>
      <c r="BA400" s="12">
        <f t="shared" ref="BA400:BA463" si="27">+AT400+AW400+AY400</f>
        <v>120300658</v>
      </c>
    </row>
    <row r="401" spans="1:53" ht="105" x14ac:dyDescent="0.25">
      <c r="A401" s="4">
        <v>54</v>
      </c>
      <c r="B401" t="s">
        <v>29</v>
      </c>
      <c r="C401" s="4">
        <v>68081</v>
      </c>
      <c r="D401" s="16" t="s">
        <v>30</v>
      </c>
      <c r="E401" s="24" t="s">
        <v>108</v>
      </c>
      <c r="F401" s="8" t="s">
        <v>816</v>
      </c>
      <c r="G401" s="8" t="s">
        <v>817</v>
      </c>
      <c r="H401" s="10">
        <v>27</v>
      </c>
      <c r="I401" s="10">
        <v>27</v>
      </c>
      <c r="J401" s="10">
        <v>1106934</v>
      </c>
      <c r="K401" s="8" t="s">
        <v>846</v>
      </c>
      <c r="L401" s="7"/>
      <c r="M401" s="8" t="s">
        <v>847</v>
      </c>
      <c r="N401" s="11">
        <v>36</v>
      </c>
      <c r="O401" s="10">
        <v>19</v>
      </c>
      <c r="P401" s="7" t="s">
        <v>36</v>
      </c>
      <c r="Q401" s="7" t="s">
        <v>112</v>
      </c>
      <c r="R401" s="7" t="s">
        <v>113</v>
      </c>
      <c r="S401" s="8" t="s">
        <v>114</v>
      </c>
      <c r="T401" s="8"/>
      <c r="U401" s="10">
        <v>19</v>
      </c>
      <c r="V401" s="10">
        <v>19</v>
      </c>
      <c r="W401" s="22">
        <v>1</v>
      </c>
      <c r="X401" s="7"/>
      <c r="Y401" s="8" t="s">
        <v>848</v>
      </c>
      <c r="Z401" s="27" t="s">
        <v>1989</v>
      </c>
      <c r="AA401" s="7" t="s">
        <v>41</v>
      </c>
      <c r="AB401" s="7"/>
      <c r="AC401" s="11">
        <v>19</v>
      </c>
      <c r="AD401" s="10">
        <v>19</v>
      </c>
      <c r="AE401" s="22">
        <v>1</v>
      </c>
      <c r="AF401" s="7"/>
      <c r="AG401" s="8" t="s">
        <v>848</v>
      </c>
      <c r="AH401" s="27" t="s">
        <v>1989</v>
      </c>
      <c r="AI401" s="7" t="s">
        <v>41</v>
      </c>
      <c r="AJ401" s="7"/>
      <c r="AK401" s="10">
        <v>19</v>
      </c>
      <c r="AL401" s="10">
        <v>19</v>
      </c>
      <c r="AM401" s="20">
        <v>1</v>
      </c>
      <c r="AN401" s="7"/>
      <c r="AO401" s="8"/>
      <c r="AP401" s="27" t="s">
        <v>1989</v>
      </c>
      <c r="AQ401" s="7" t="s">
        <v>41</v>
      </c>
      <c r="AR401" s="7"/>
      <c r="AS401" s="14">
        <v>6114736</v>
      </c>
      <c r="AT401" s="14">
        <v>6114736</v>
      </c>
      <c r="AU401" s="10">
        <v>0</v>
      </c>
      <c r="AV401" s="12">
        <v>5000000</v>
      </c>
      <c r="AW401" s="10">
        <v>0</v>
      </c>
      <c r="AX401" s="12">
        <v>18125000</v>
      </c>
      <c r="AY401" s="12">
        <v>1650000</v>
      </c>
      <c r="AZ401" s="12">
        <f t="shared" si="26"/>
        <v>29239736</v>
      </c>
      <c r="BA401" s="12">
        <f t="shared" si="27"/>
        <v>7764736</v>
      </c>
    </row>
    <row r="402" spans="1:53" ht="75" x14ac:dyDescent="0.25">
      <c r="A402" s="4">
        <v>54</v>
      </c>
      <c r="B402" t="s">
        <v>29</v>
      </c>
      <c r="C402" s="4">
        <v>68081</v>
      </c>
      <c r="D402" s="16" t="s">
        <v>30</v>
      </c>
      <c r="E402" s="24" t="s">
        <v>108</v>
      </c>
      <c r="F402" s="8" t="s">
        <v>816</v>
      </c>
      <c r="G402" s="8" t="s">
        <v>817</v>
      </c>
      <c r="H402" s="10">
        <v>27</v>
      </c>
      <c r="I402" s="10">
        <v>27</v>
      </c>
      <c r="J402" s="10">
        <v>1106935</v>
      </c>
      <c r="K402" s="8" t="s">
        <v>849</v>
      </c>
      <c r="L402" s="7"/>
      <c r="M402" s="8" t="s">
        <v>850</v>
      </c>
      <c r="N402" s="11">
        <v>0</v>
      </c>
      <c r="O402" s="10">
        <v>1</v>
      </c>
      <c r="P402" s="7" t="s">
        <v>36</v>
      </c>
      <c r="Q402" s="7" t="s">
        <v>112</v>
      </c>
      <c r="R402" s="7" t="s">
        <v>113</v>
      </c>
      <c r="S402" s="8" t="s">
        <v>114</v>
      </c>
      <c r="T402" s="8"/>
      <c r="U402" s="10">
        <v>1</v>
      </c>
      <c r="V402" s="10">
        <v>1</v>
      </c>
      <c r="W402" s="22">
        <v>1</v>
      </c>
      <c r="X402" s="7"/>
      <c r="Y402" s="8" t="s">
        <v>787</v>
      </c>
      <c r="Z402" s="27" t="s">
        <v>1989</v>
      </c>
      <c r="AA402" s="7" t="s">
        <v>41</v>
      </c>
      <c r="AB402" s="7"/>
      <c r="AC402" s="11">
        <v>1</v>
      </c>
      <c r="AD402" s="10">
        <v>0</v>
      </c>
      <c r="AE402" s="22">
        <v>0</v>
      </c>
      <c r="AF402" s="7"/>
      <c r="AG402" s="8" t="s">
        <v>787</v>
      </c>
      <c r="AH402" s="27" t="s">
        <v>1989</v>
      </c>
      <c r="AI402" s="7" t="s">
        <v>41</v>
      </c>
      <c r="AJ402" s="7"/>
      <c r="AK402" s="10">
        <v>1</v>
      </c>
      <c r="AL402" s="10">
        <v>1</v>
      </c>
      <c r="AM402" s="20">
        <v>1</v>
      </c>
      <c r="AN402" s="7"/>
      <c r="AO402" s="8"/>
      <c r="AP402" s="27" t="s">
        <v>1989</v>
      </c>
      <c r="AQ402" s="7" t="s">
        <v>41</v>
      </c>
      <c r="AR402" s="7"/>
      <c r="AS402" s="12">
        <v>6000000</v>
      </c>
      <c r="AT402" s="11">
        <v>0</v>
      </c>
      <c r="AU402" s="10">
        <v>0</v>
      </c>
      <c r="AV402" s="12">
        <v>15333333</v>
      </c>
      <c r="AW402" s="12">
        <v>2475000</v>
      </c>
      <c r="AX402" s="12">
        <v>15333333</v>
      </c>
      <c r="AY402" s="12">
        <v>6600000</v>
      </c>
      <c r="AZ402" s="12">
        <f t="shared" si="26"/>
        <v>36666666</v>
      </c>
      <c r="BA402" s="12">
        <f t="shared" si="27"/>
        <v>9075000</v>
      </c>
    </row>
    <row r="403" spans="1:53" ht="60" x14ac:dyDescent="0.25">
      <c r="A403" s="4">
        <v>54</v>
      </c>
      <c r="B403" t="s">
        <v>29</v>
      </c>
      <c r="C403" s="4">
        <v>68081</v>
      </c>
      <c r="D403" s="16" t="s">
        <v>30</v>
      </c>
      <c r="E403" s="24" t="s">
        <v>108</v>
      </c>
      <c r="F403" s="8" t="s">
        <v>816</v>
      </c>
      <c r="G403" s="8" t="s">
        <v>817</v>
      </c>
      <c r="H403" s="10">
        <v>27</v>
      </c>
      <c r="I403" s="10">
        <v>27</v>
      </c>
      <c r="J403" s="10">
        <v>1106936</v>
      </c>
      <c r="K403" s="8" t="s">
        <v>851</v>
      </c>
      <c r="L403" s="7"/>
      <c r="M403" s="8" t="s">
        <v>852</v>
      </c>
      <c r="N403" s="11">
        <v>0</v>
      </c>
      <c r="O403" s="10">
        <v>64</v>
      </c>
      <c r="P403" s="7" t="s">
        <v>47</v>
      </c>
      <c r="Q403" s="7" t="s">
        <v>112</v>
      </c>
      <c r="R403" s="7" t="s">
        <v>113</v>
      </c>
      <c r="S403" s="8" t="s">
        <v>114</v>
      </c>
      <c r="T403" s="8"/>
      <c r="U403" s="10">
        <v>16</v>
      </c>
      <c r="V403" s="10">
        <v>16</v>
      </c>
      <c r="W403" s="22">
        <v>1</v>
      </c>
      <c r="X403" s="7"/>
      <c r="Y403" s="8" t="s">
        <v>778</v>
      </c>
      <c r="Z403" s="27" t="s">
        <v>1989</v>
      </c>
      <c r="AA403" s="7" t="s">
        <v>41</v>
      </c>
      <c r="AB403" s="7"/>
      <c r="AC403" s="11">
        <v>16</v>
      </c>
      <c r="AD403" s="10">
        <v>16</v>
      </c>
      <c r="AE403" s="22">
        <v>1</v>
      </c>
      <c r="AF403" s="7"/>
      <c r="AG403" s="8" t="s">
        <v>778</v>
      </c>
      <c r="AH403" s="27" t="s">
        <v>1989</v>
      </c>
      <c r="AI403" s="7" t="s">
        <v>41</v>
      </c>
      <c r="AJ403" s="7"/>
      <c r="AK403" s="10">
        <v>16</v>
      </c>
      <c r="AL403" s="10">
        <v>16</v>
      </c>
      <c r="AM403" s="20">
        <v>1</v>
      </c>
      <c r="AN403" s="7"/>
      <c r="AO403" s="8" t="s">
        <v>853</v>
      </c>
      <c r="AP403" s="27" t="s">
        <v>1989</v>
      </c>
      <c r="AQ403" s="7" t="s">
        <v>41</v>
      </c>
      <c r="AR403" s="7"/>
      <c r="AS403" s="12">
        <v>25200000</v>
      </c>
      <c r="AT403" s="14">
        <v>5890000</v>
      </c>
      <c r="AU403" s="10">
        <v>0</v>
      </c>
      <c r="AV403" s="12">
        <v>66000000</v>
      </c>
      <c r="AW403" s="12">
        <v>3400000</v>
      </c>
      <c r="AX403" s="12">
        <v>11710264</v>
      </c>
      <c r="AY403" s="10">
        <v>0</v>
      </c>
      <c r="AZ403" s="12">
        <f t="shared" si="26"/>
        <v>102910264</v>
      </c>
      <c r="BA403" s="12">
        <f t="shared" si="27"/>
        <v>9290000</v>
      </c>
    </row>
    <row r="404" spans="1:53" ht="75" x14ac:dyDescent="0.25">
      <c r="A404" s="4">
        <v>54</v>
      </c>
      <c r="B404" t="s">
        <v>29</v>
      </c>
      <c r="C404" s="4">
        <v>68081</v>
      </c>
      <c r="D404" s="16" t="s">
        <v>30</v>
      </c>
      <c r="E404" s="24" t="s">
        <v>108</v>
      </c>
      <c r="F404" s="8" t="s">
        <v>863</v>
      </c>
      <c r="G404" s="8" t="s">
        <v>864</v>
      </c>
      <c r="H404" s="7">
        <v>36.700000000000003</v>
      </c>
      <c r="I404" s="7">
        <v>36.700000000000003</v>
      </c>
      <c r="J404" s="10">
        <v>1106937</v>
      </c>
      <c r="K404" s="8" t="s">
        <v>865</v>
      </c>
      <c r="L404" s="7"/>
      <c r="M404" s="8" t="s">
        <v>866</v>
      </c>
      <c r="N404" s="11">
        <v>0</v>
      </c>
      <c r="O404" s="10">
        <v>2</v>
      </c>
      <c r="P404" s="7" t="s">
        <v>47</v>
      </c>
      <c r="Q404" s="7" t="s">
        <v>112</v>
      </c>
      <c r="R404" s="7" t="s">
        <v>113</v>
      </c>
      <c r="S404" s="8" t="s">
        <v>114</v>
      </c>
      <c r="T404" s="8"/>
      <c r="U404" s="10">
        <v>0</v>
      </c>
      <c r="V404" s="10">
        <v>2</v>
      </c>
      <c r="W404" s="22">
        <v>0</v>
      </c>
      <c r="X404" s="7"/>
      <c r="Y404" s="8" t="s">
        <v>778</v>
      </c>
      <c r="Z404" s="27" t="s">
        <v>1989</v>
      </c>
      <c r="AA404" s="7" t="s">
        <v>41</v>
      </c>
      <c r="AB404" s="7"/>
      <c r="AC404" s="11">
        <v>1</v>
      </c>
      <c r="AD404" s="7">
        <v>0.5</v>
      </c>
      <c r="AE404" s="22">
        <v>0.5</v>
      </c>
      <c r="AF404" s="7"/>
      <c r="AG404" s="8" t="s">
        <v>778</v>
      </c>
      <c r="AH404" s="27" t="s">
        <v>1989</v>
      </c>
      <c r="AI404" s="7" t="s">
        <v>41</v>
      </c>
      <c r="AJ404" s="7"/>
      <c r="AK404" s="10">
        <v>1</v>
      </c>
      <c r="AL404" s="10">
        <v>1</v>
      </c>
      <c r="AM404" s="20">
        <v>1</v>
      </c>
      <c r="AN404" s="7"/>
      <c r="AO404" s="8"/>
      <c r="AP404" s="27" t="s">
        <v>1989</v>
      </c>
      <c r="AQ404" s="7" t="s">
        <v>41</v>
      </c>
      <c r="AR404" s="7"/>
      <c r="AS404" s="14">
        <v>29155121</v>
      </c>
      <c r="AT404" s="14">
        <v>29155120</v>
      </c>
      <c r="AU404" s="10">
        <v>0</v>
      </c>
      <c r="AV404" s="12">
        <v>15639800</v>
      </c>
      <c r="AW404" s="12">
        <v>15639800</v>
      </c>
      <c r="AX404" s="12">
        <v>18422828</v>
      </c>
      <c r="AY404" s="12">
        <v>6712564</v>
      </c>
      <c r="AZ404" s="12">
        <f t="shared" si="26"/>
        <v>63217749</v>
      </c>
      <c r="BA404" s="12">
        <f t="shared" si="27"/>
        <v>51507484</v>
      </c>
    </row>
    <row r="405" spans="1:53" ht="75" x14ac:dyDescent="0.25">
      <c r="A405" s="4">
        <v>54</v>
      </c>
      <c r="B405" t="s">
        <v>29</v>
      </c>
      <c r="C405" s="4">
        <v>68081</v>
      </c>
      <c r="D405" s="16" t="s">
        <v>30</v>
      </c>
      <c r="E405" s="24" t="s">
        <v>108</v>
      </c>
      <c r="F405" s="8" t="s">
        <v>384</v>
      </c>
      <c r="G405" s="8" t="s">
        <v>385</v>
      </c>
      <c r="H405" s="10">
        <v>781</v>
      </c>
      <c r="I405" s="10">
        <v>781</v>
      </c>
      <c r="J405" s="10">
        <v>1106938</v>
      </c>
      <c r="K405" s="8" t="s">
        <v>867</v>
      </c>
      <c r="L405" s="7"/>
      <c r="M405" s="8" t="s">
        <v>868</v>
      </c>
      <c r="N405" s="11">
        <v>0</v>
      </c>
      <c r="O405" s="10">
        <v>64</v>
      </c>
      <c r="P405" s="7" t="s">
        <v>47</v>
      </c>
      <c r="Q405" s="7" t="s">
        <v>112</v>
      </c>
      <c r="R405" s="7" t="s">
        <v>113</v>
      </c>
      <c r="S405" s="8" t="s">
        <v>114</v>
      </c>
      <c r="T405" s="8"/>
      <c r="U405" s="10">
        <v>16</v>
      </c>
      <c r="V405" s="10">
        <v>48</v>
      </c>
      <c r="W405" s="22">
        <v>1</v>
      </c>
      <c r="X405" s="7"/>
      <c r="Y405" s="8" t="s">
        <v>778</v>
      </c>
      <c r="Z405" s="27" t="s">
        <v>1989</v>
      </c>
      <c r="AA405" s="7" t="s">
        <v>41</v>
      </c>
      <c r="AB405" s="7"/>
      <c r="AC405" s="11">
        <v>16</v>
      </c>
      <c r="AD405" s="10">
        <v>16</v>
      </c>
      <c r="AE405" s="22">
        <v>1</v>
      </c>
      <c r="AF405" s="7"/>
      <c r="AG405" s="8" t="s">
        <v>778</v>
      </c>
      <c r="AH405" s="27" t="s">
        <v>1989</v>
      </c>
      <c r="AI405" s="7" t="s">
        <v>41</v>
      </c>
      <c r="AJ405" s="7"/>
      <c r="AK405" s="10">
        <v>16</v>
      </c>
      <c r="AL405" s="10">
        <v>12</v>
      </c>
      <c r="AM405" s="20">
        <v>0.75</v>
      </c>
      <c r="AN405" s="7"/>
      <c r="AO405" s="8" t="s">
        <v>869</v>
      </c>
      <c r="AP405" s="27" t="s">
        <v>1989</v>
      </c>
      <c r="AQ405" s="7" t="s">
        <v>41</v>
      </c>
      <c r="AR405" s="7"/>
      <c r="AS405" s="12">
        <v>16800000</v>
      </c>
      <c r="AT405" s="14">
        <v>8589350</v>
      </c>
      <c r="AU405" s="10">
        <v>0</v>
      </c>
      <c r="AV405" s="12">
        <v>43333333</v>
      </c>
      <c r="AW405" s="10">
        <v>0</v>
      </c>
      <c r="AX405" s="12">
        <v>11710264</v>
      </c>
      <c r="AY405" s="10">
        <v>0</v>
      </c>
      <c r="AZ405" s="12">
        <f t="shared" si="26"/>
        <v>71843597</v>
      </c>
      <c r="BA405" s="12">
        <f t="shared" si="27"/>
        <v>8589350</v>
      </c>
    </row>
    <row r="406" spans="1:53" ht="75" x14ac:dyDescent="0.25">
      <c r="A406" s="4">
        <v>54</v>
      </c>
      <c r="B406" t="s">
        <v>29</v>
      </c>
      <c r="C406" s="4">
        <v>68081</v>
      </c>
      <c r="D406" s="16" t="s">
        <v>30</v>
      </c>
      <c r="E406" s="24" t="s">
        <v>108</v>
      </c>
      <c r="F406" s="8" t="s">
        <v>384</v>
      </c>
      <c r="G406" s="8" t="s">
        <v>385</v>
      </c>
      <c r="H406" s="10">
        <v>781</v>
      </c>
      <c r="I406" s="10">
        <v>781</v>
      </c>
      <c r="J406" s="10">
        <v>1106939</v>
      </c>
      <c r="K406" s="8" t="s">
        <v>877</v>
      </c>
      <c r="L406" s="7"/>
      <c r="M406" s="8" t="s">
        <v>391</v>
      </c>
      <c r="N406" s="11">
        <v>0</v>
      </c>
      <c r="O406" s="10">
        <v>1</v>
      </c>
      <c r="P406" s="7" t="s">
        <v>36</v>
      </c>
      <c r="Q406" s="7" t="s">
        <v>112</v>
      </c>
      <c r="R406" s="7" t="s">
        <v>113</v>
      </c>
      <c r="S406" s="8" t="s">
        <v>114</v>
      </c>
      <c r="T406" s="8"/>
      <c r="U406" s="10">
        <v>1</v>
      </c>
      <c r="V406" s="10">
        <v>1</v>
      </c>
      <c r="W406" s="22">
        <v>1</v>
      </c>
      <c r="X406" s="7"/>
      <c r="Y406" s="8" t="s">
        <v>778</v>
      </c>
      <c r="Z406" s="27" t="s">
        <v>1989</v>
      </c>
      <c r="AA406" s="7" t="s">
        <v>41</v>
      </c>
      <c r="AB406" s="7"/>
      <c r="AC406" s="11">
        <v>1</v>
      </c>
      <c r="AD406" s="10">
        <v>1</v>
      </c>
      <c r="AE406" s="22">
        <v>1</v>
      </c>
      <c r="AF406" s="7"/>
      <c r="AG406" s="8" t="s">
        <v>778</v>
      </c>
      <c r="AH406" s="27" t="s">
        <v>1989</v>
      </c>
      <c r="AI406" s="7" t="s">
        <v>41</v>
      </c>
      <c r="AJ406" s="7"/>
      <c r="AK406" s="10">
        <v>1</v>
      </c>
      <c r="AL406" s="10">
        <v>1</v>
      </c>
      <c r="AM406" s="20">
        <v>1</v>
      </c>
      <c r="AN406" s="7"/>
      <c r="AO406" s="8"/>
      <c r="AP406" s="27" t="s">
        <v>1989</v>
      </c>
      <c r="AQ406" s="7" t="s">
        <v>41</v>
      </c>
      <c r="AR406" s="7"/>
      <c r="AS406" s="12">
        <v>9600000</v>
      </c>
      <c r="AT406" s="14">
        <v>4000000</v>
      </c>
      <c r="AU406" s="10">
        <v>0</v>
      </c>
      <c r="AV406" s="12">
        <v>25333333</v>
      </c>
      <c r="AW406" s="12">
        <v>22125000</v>
      </c>
      <c r="AX406" s="12">
        <v>25333333</v>
      </c>
      <c r="AY406" s="10">
        <v>0</v>
      </c>
      <c r="AZ406" s="12">
        <f t="shared" si="26"/>
        <v>60266666</v>
      </c>
      <c r="BA406" s="12">
        <f t="shared" si="27"/>
        <v>26125000</v>
      </c>
    </row>
    <row r="407" spans="1:53" ht="60" x14ac:dyDescent="0.25">
      <c r="A407" s="4">
        <v>54</v>
      </c>
      <c r="B407" t="s">
        <v>29</v>
      </c>
      <c r="C407" s="4">
        <v>68081</v>
      </c>
      <c r="D407" s="16" t="s">
        <v>30</v>
      </c>
      <c r="E407" s="24" t="s">
        <v>108</v>
      </c>
      <c r="F407" s="8" t="s">
        <v>384</v>
      </c>
      <c r="G407" s="8" t="s">
        <v>385</v>
      </c>
      <c r="H407" s="10">
        <v>781</v>
      </c>
      <c r="I407" s="10">
        <v>781</v>
      </c>
      <c r="J407" s="10">
        <v>1106940</v>
      </c>
      <c r="K407" s="8" t="s">
        <v>878</v>
      </c>
      <c r="L407" s="7"/>
      <c r="M407" s="8" t="s">
        <v>879</v>
      </c>
      <c r="N407" s="11">
        <v>0</v>
      </c>
      <c r="O407" s="10">
        <v>1</v>
      </c>
      <c r="P407" s="7" t="s">
        <v>36</v>
      </c>
      <c r="Q407" s="7" t="s">
        <v>112</v>
      </c>
      <c r="R407" s="7" t="s">
        <v>113</v>
      </c>
      <c r="S407" s="8" t="s">
        <v>114</v>
      </c>
      <c r="T407" s="8"/>
      <c r="U407" s="10">
        <v>1</v>
      </c>
      <c r="V407" s="10">
        <v>1</v>
      </c>
      <c r="W407" s="22">
        <v>1</v>
      </c>
      <c r="X407" s="7"/>
      <c r="Y407" s="8" t="s">
        <v>778</v>
      </c>
      <c r="Z407" s="27" t="s">
        <v>1989</v>
      </c>
      <c r="AA407" s="7" t="s">
        <v>41</v>
      </c>
      <c r="AB407" s="7"/>
      <c r="AC407" s="11">
        <v>1</v>
      </c>
      <c r="AD407" s="10">
        <v>1</v>
      </c>
      <c r="AE407" s="22">
        <v>1</v>
      </c>
      <c r="AF407" s="7"/>
      <c r="AG407" s="8" t="s">
        <v>778</v>
      </c>
      <c r="AH407" s="27" t="s">
        <v>1989</v>
      </c>
      <c r="AI407" s="7" t="s">
        <v>41</v>
      </c>
      <c r="AJ407" s="7"/>
      <c r="AK407" s="10">
        <v>1</v>
      </c>
      <c r="AL407" s="10">
        <v>1</v>
      </c>
      <c r="AM407" s="20">
        <v>1</v>
      </c>
      <c r="AN407" s="7"/>
      <c r="AO407" s="8"/>
      <c r="AP407" s="27" t="s">
        <v>1989</v>
      </c>
      <c r="AQ407" s="7" t="s">
        <v>41</v>
      </c>
      <c r="AR407" s="7"/>
      <c r="AS407" s="12">
        <v>12000000</v>
      </c>
      <c r="AT407" s="14">
        <v>1500000</v>
      </c>
      <c r="AU407" s="10">
        <v>0</v>
      </c>
      <c r="AV407" s="12">
        <v>30666667</v>
      </c>
      <c r="AW407" s="12">
        <v>3900000</v>
      </c>
      <c r="AX407" s="12">
        <v>30666667</v>
      </c>
      <c r="AY407" s="12">
        <v>4296143</v>
      </c>
      <c r="AZ407" s="12">
        <f t="shared" si="26"/>
        <v>73333334</v>
      </c>
      <c r="BA407" s="12">
        <f t="shared" si="27"/>
        <v>9696143</v>
      </c>
    </row>
    <row r="408" spans="1:53" ht="75" x14ac:dyDescent="0.25">
      <c r="A408" s="4">
        <v>54</v>
      </c>
      <c r="B408" t="s">
        <v>29</v>
      </c>
      <c r="C408" s="4">
        <v>68081</v>
      </c>
      <c r="D408" s="16" t="s">
        <v>30</v>
      </c>
      <c r="E408" s="24" t="s">
        <v>108</v>
      </c>
      <c r="F408" s="8" t="s">
        <v>458</v>
      </c>
      <c r="G408" s="8" t="s">
        <v>459</v>
      </c>
      <c r="H408" s="7">
        <v>115.1</v>
      </c>
      <c r="I408" s="7">
        <v>115.1</v>
      </c>
      <c r="J408" s="10">
        <v>1106941</v>
      </c>
      <c r="K408" s="8" t="s">
        <v>882</v>
      </c>
      <c r="L408" s="7"/>
      <c r="M408" s="8" t="s">
        <v>883</v>
      </c>
      <c r="N408" s="11">
        <v>0</v>
      </c>
      <c r="O408" s="10">
        <v>1</v>
      </c>
      <c r="P408" s="7" t="s">
        <v>36</v>
      </c>
      <c r="Q408" s="7" t="s">
        <v>112</v>
      </c>
      <c r="R408" s="7" t="s">
        <v>113</v>
      </c>
      <c r="S408" s="8" t="s">
        <v>114</v>
      </c>
      <c r="T408" s="8"/>
      <c r="U408" s="10">
        <v>1</v>
      </c>
      <c r="V408" s="10">
        <v>1</v>
      </c>
      <c r="W408" s="22">
        <v>1</v>
      </c>
      <c r="X408" s="7"/>
      <c r="Y408" s="8" t="s">
        <v>778</v>
      </c>
      <c r="Z408" s="27" t="s">
        <v>1989</v>
      </c>
      <c r="AA408" s="7" t="s">
        <v>41</v>
      </c>
      <c r="AB408" s="7"/>
      <c r="AC408" s="11">
        <v>1</v>
      </c>
      <c r="AD408" s="9">
        <v>0.15</v>
      </c>
      <c r="AE408" s="22">
        <v>0.15</v>
      </c>
      <c r="AF408" s="7"/>
      <c r="AG408" s="8" t="s">
        <v>778</v>
      </c>
      <c r="AH408" s="27" t="s">
        <v>1989</v>
      </c>
      <c r="AI408" s="7" t="s">
        <v>41</v>
      </c>
      <c r="AJ408" s="7"/>
      <c r="AK408" s="10">
        <v>1</v>
      </c>
      <c r="AL408" s="10">
        <v>1</v>
      </c>
      <c r="AM408" s="20">
        <v>1</v>
      </c>
      <c r="AN408" s="7"/>
      <c r="AO408" s="8"/>
      <c r="AP408" s="27" t="s">
        <v>1989</v>
      </c>
      <c r="AQ408" s="7" t="s">
        <v>41</v>
      </c>
      <c r="AR408" s="7"/>
      <c r="AS408" s="12">
        <v>23000000</v>
      </c>
      <c r="AT408" s="11">
        <v>0</v>
      </c>
      <c r="AU408" s="10">
        <v>0</v>
      </c>
      <c r="AV408" s="12">
        <v>60000000</v>
      </c>
      <c r="AW408" s="12">
        <v>3300000</v>
      </c>
      <c r="AX408" s="12">
        <v>60000000</v>
      </c>
      <c r="AY408" s="12">
        <v>4296143</v>
      </c>
      <c r="AZ408" s="12">
        <f t="shared" si="26"/>
        <v>143000000</v>
      </c>
      <c r="BA408" s="12">
        <f t="shared" si="27"/>
        <v>7596143</v>
      </c>
    </row>
    <row r="409" spans="1:53" ht="75" x14ac:dyDescent="0.25">
      <c r="A409" s="4">
        <v>54</v>
      </c>
      <c r="B409" t="s">
        <v>29</v>
      </c>
      <c r="C409" s="4">
        <v>68081</v>
      </c>
      <c r="D409" s="16" t="s">
        <v>30</v>
      </c>
      <c r="E409" s="24" t="s">
        <v>108</v>
      </c>
      <c r="F409" s="8" t="s">
        <v>884</v>
      </c>
      <c r="G409" s="8" t="s">
        <v>885</v>
      </c>
      <c r="H409" s="10">
        <v>0</v>
      </c>
      <c r="I409" s="10">
        <v>15</v>
      </c>
      <c r="J409" s="10">
        <v>1106942</v>
      </c>
      <c r="K409" s="8" t="s">
        <v>886</v>
      </c>
      <c r="L409" s="7"/>
      <c r="M409" s="8" t="s">
        <v>887</v>
      </c>
      <c r="N409" s="11">
        <v>1</v>
      </c>
      <c r="O409" s="10">
        <v>1</v>
      </c>
      <c r="P409" s="7" t="s">
        <v>36</v>
      </c>
      <c r="Q409" s="7" t="s">
        <v>112</v>
      </c>
      <c r="R409" s="7" t="s">
        <v>113</v>
      </c>
      <c r="S409" s="8" t="s">
        <v>114</v>
      </c>
      <c r="T409" s="8"/>
      <c r="U409" s="10">
        <v>1</v>
      </c>
      <c r="V409" s="10">
        <v>1</v>
      </c>
      <c r="W409" s="22">
        <v>1</v>
      </c>
      <c r="X409" s="7"/>
      <c r="Y409" s="8" t="s">
        <v>888</v>
      </c>
      <c r="Z409" s="27" t="s">
        <v>1989</v>
      </c>
      <c r="AA409" s="7" t="s">
        <v>41</v>
      </c>
      <c r="AB409" s="7"/>
      <c r="AC409" s="11">
        <v>1</v>
      </c>
      <c r="AD409" s="10">
        <v>1</v>
      </c>
      <c r="AE409" s="22">
        <v>1</v>
      </c>
      <c r="AF409" s="7"/>
      <c r="AG409" s="8" t="s">
        <v>888</v>
      </c>
      <c r="AH409" s="27" t="s">
        <v>1989</v>
      </c>
      <c r="AI409" s="7" t="s">
        <v>41</v>
      </c>
      <c r="AJ409" s="7"/>
      <c r="AK409" s="10">
        <v>1</v>
      </c>
      <c r="AL409" s="10">
        <v>1</v>
      </c>
      <c r="AM409" s="20">
        <v>1</v>
      </c>
      <c r="AN409" s="7"/>
      <c r="AO409" s="8"/>
      <c r="AP409" s="27" t="s">
        <v>1989</v>
      </c>
      <c r="AQ409" s="7" t="s">
        <v>41</v>
      </c>
      <c r="AR409" s="7"/>
      <c r="AS409" s="12">
        <v>176800000</v>
      </c>
      <c r="AT409" s="14">
        <v>42459018</v>
      </c>
      <c r="AU409" s="10">
        <v>0</v>
      </c>
      <c r="AV409" s="12">
        <v>134666667</v>
      </c>
      <c r="AW409" s="12">
        <v>9850000</v>
      </c>
      <c r="AX409" s="12">
        <v>134666667</v>
      </c>
      <c r="AY409" s="12">
        <v>26006407</v>
      </c>
      <c r="AZ409" s="12">
        <f t="shared" si="26"/>
        <v>446133334</v>
      </c>
      <c r="BA409" s="12">
        <f t="shared" si="27"/>
        <v>78315425</v>
      </c>
    </row>
    <row r="410" spans="1:53" ht="75" x14ac:dyDescent="0.25">
      <c r="A410" s="4">
        <v>54</v>
      </c>
      <c r="B410" t="s">
        <v>29</v>
      </c>
      <c r="C410" s="4">
        <v>68081</v>
      </c>
      <c r="D410" s="16" t="s">
        <v>30</v>
      </c>
      <c r="E410" s="24" t="s">
        <v>108</v>
      </c>
      <c r="F410" s="8" t="s">
        <v>884</v>
      </c>
      <c r="G410" s="8" t="s">
        <v>885</v>
      </c>
      <c r="H410" s="10">
        <v>0</v>
      </c>
      <c r="I410" s="10">
        <v>15</v>
      </c>
      <c r="J410" s="10">
        <v>1106943</v>
      </c>
      <c r="K410" s="8" t="s">
        <v>892</v>
      </c>
      <c r="L410" s="7"/>
      <c r="M410" s="8" t="s">
        <v>893</v>
      </c>
      <c r="N410" s="11">
        <v>1</v>
      </c>
      <c r="O410" s="10">
        <v>1</v>
      </c>
      <c r="P410" s="7" t="s">
        <v>36</v>
      </c>
      <c r="Q410" s="7" t="s">
        <v>112</v>
      </c>
      <c r="R410" s="7" t="s">
        <v>113</v>
      </c>
      <c r="S410" s="8" t="s">
        <v>114</v>
      </c>
      <c r="T410" s="8"/>
      <c r="U410" s="10">
        <v>1</v>
      </c>
      <c r="V410" s="10">
        <v>1</v>
      </c>
      <c r="W410" s="22">
        <v>1</v>
      </c>
      <c r="X410" s="7"/>
      <c r="Y410" s="8" t="s">
        <v>894</v>
      </c>
      <c r="Z410" s="27" t="s">
        <v>1989</v>
      </c>
      <c r="AA410" s="7" t="s">
        <v>41</v>
      </c>
      <c r="AB410" s="7"/>
      <c r="AC410" s="11">
        <v>1</v>
      </c>
      <c r="AD410" s="10">
        <v>1</v>
      </c>
      <c r="AE410" s="22">
        <v>1</v>
      </c>
      <c r="AF410" s="7"/>
      <c r="AG410" s="8" t="s">
        <v>894</v>
      </c>
      <c r="AH410" s="27" t="s">
        <v>1989</v>
      </c>
      <c r="AI410" s="7" t="s">
        <v>41</v>
      </c>
      <c r="AJ410" s="7"/>
      <c r="AK410" s="10">
        <v>1</v>
      </c>
      <c r="AL410" s="10">
        <v>1</v>
      </c>
      <c r="AM410" s="20">
        <v>1</v>
      </c>
      <c r="AN410" s="7"/>
      <c r="AO410" s="8" t="s">
        <v>895</v>
      </c>
      <c r="AP410" s="27" t="s">
        <v>1989</v>
      </c>
      <c r="AQ410" s="7" t="s">
        <v>41</v>
      </c>
      <c r="AR410" s="7"/>
      <c r="AS410" s="12">
        <v>54800000</v>
      </c>
      <c r="AT410" s="14">
        <v>4400000</v>
      </c>
      <c r="AU410" s="10">
        <v>0</v>
      </c>
      <c r="AV410" s="12">
        <v>62666667</v>
      </c>
      <c r="AW410" s="10">
        <v>0</v>
      </c>
      <c r="AX410" s="12">
        <v>62666667</v>
      </c>
      <c r="AY410" s="12">
        <v>16006407</v>
      </c>
      <c r="AZ410" s="12">
        <f t="shared" si="26"/>
        <v>180133334</v>
      </c>
      <c r="BA410" s="12">
        <f t="shared" si="27"/>
        <v>20406407</v>
      </c>
    </row>
    <row r="411" spans="1:53" ht="60" x14ac:dyDescent="0.25">
      <c r="A411" s="4">
        <v>54</v>
      </c>
      <c r="B411" t="s">
        <v>29</v>
      </c>
      <c r="C411" s="4">
        <v>68081</v>
      </c>
      <c r="D411" s="16" t="s">
        <v>30</v>
      </c>
      <c r="E411" s="24" t="s">
        <v>108</v>
      </c>
      <c r="F411" s="8" t="s">
        <v>884</v>
      </c>
      <c r="G411" s="8" t="s">
        <v>885</v>
      </c>
      <c r="H411" s="10">
        <v>0</v>
      </c>
      <c r="I411" s="10">
        <v>15</v>
      </c>
      <c r="J411" s="10">
        <v>1106944</v>
      </c>
      <c r="K411" s="8" t="s">
        <v>900</v>
      </c>
      <c r="L411" s="7"/>
      <c r="M411" s="8" t="s">
        <v>901</v>
      </c>
      <c r="N411" s="11">
        <v>0</v>
      </c>
      <c r="O411" s="10">
        <v>1</v>
      </c>
      <c r="P411" s="7" t="s">
        <v>36</v>
      </c>
      <c r="Q411" s="7" t="s">
        <v>112</v>
      </c>
      <c r="R411" s="7" t="s">
        <v>113</v>
      </c>
      <c r="S411" s="8" t="s">
        <v>114</v>
      </c>
      <c r="T411" s="8"/>
      <c r="U411" s="10">
        <v>1</v>
      </c>
      <c r="V411" s="10">
        <v>1</v>
      </c>
      <c r="W411" s="22">
        <v>1</v>
      </c>
      <c r="X411" s="7"/>
      <c r="Y411" s="8" t="s">
        <v>778</v>
      </c>
      <c r="Z411" s="27" t="s">
        <v>1989</v>
      </c>
      <c r="AA411" s="7" t="s">
        <v>41</v>
      </c>
      <c r="AB411" s="7"/>
      <c r="AC411" s="11">
        <v>1</v>
      </c>
      <c r="AD411" s="10">
        <v>0</v>
      </c>
      <c r="AE411" s="22">
        <v>0</v>
      </c>
      <c r="AF411" s="7"/>
      <c r="AG411" s="8" t="s">
        <v>778</v>
      </c>
      <c r="AH411" s="27" t="s">
        <v>1989</v>
      </c>
      <c r="AI411" s="7" t="s">
        <v>41</v>
      </c>
      <c r="AJ411" s="7"/>
      <c r="AK411" s="10">
        <v>1</v>
      </c>
      <c r="AL411" s="10">
        <v>1</v>
      </c>
      <c r="AM411" s="20">
        <v>1</v>
      </c>
      <c r="AN411" s="7"/>
      <c r="AO411" s="8" t="s">
        <v>853</v>
      </c>
      <c r="AP411" s="27" t="s">
        <v>1989</v>
      </c>
      <c r="AQ411" s="7" t="s">
        <v>41</v>
      </c>
      <c r="AR411" s="7"/>
      <c r="AS411" s="12">
        <v>104800000</v>
      </c>
      <c r="AT411" s="14">
        <v>3000000</v>
      </c>
      <c r="AU411" s="10">
        <v>0</v>
      </c>
      <c r="AV411" s="12">
        <v>212666667</v>
      </c>
      <c r="AW411" s="12">
        <v>3900000</v>
      </c>
      <c r="AX411" s="12">
        <v>212666667</v>
      </c>
      <c r="AY411" s="12">
        <v>11700000</v>
      </c>
      <c r="AZ411" s="12">
        <f t="shared" si="26"/>
        <v>530133334</v>
      </c>
      <c r="BA411" s="12">
        <f t="shared" si="27"/>
        <v>18600000</v>
      </c>
    </row>
    <row r="412" spans="1:53" ht="105" x14ac:dyDescent="0.25">
      <c r="A412" s="4">
        <v>54</v>
      </c>
      <c r="B412" t="s">
        <v>29</v>
      </c>
      <c r="C412" s="4">
        <v>68081</v>
      </c>
      <c r="D412" s="16" t="s">
        <v>30</v>
      </c>
      <c r="E412" s="24" t="s">
        <v>108</v>
      </c>
      <c r="F412" s="8" t="s">
        <v>109</v>
      </c>
      <c r="G412" s="8" t="s">
        <v>110</v>
      </c>
      <c r="H412" s="10">
        <v>96</v>
      </c>
      <c r="I412" s="10">
        <v>100</v>
      </c>
      <c r="J412" s="10">
        <v>1106945</v>
      </c>
      <c r="K412" s="8" t="s">
        <v>902</v>
      </c>
      <c r="L412" s="7"/>
      <c r="M412" s="8" t="s">
        <v>903</v>
      </c>
      <c r="N412" s="11">
        <v>0</v>
      </c>
      <c r="O412" s="10">
        <v>100</v>
      </c>
      <c r="P412" s="7" t="s">
        <v>36</v>
      </c>
      <c r="Q412" s="7" t="s">
        <v>112</v>
      </c>
      <c r="R412" s="7" t="s">
        <v>113</v>
      </c>
      <c r="S412" s="8" t="s">
        <v>114</v>
      </c>
      <c r="T412" s="8"/>
      <c r="U412" s="10">
        <v>100</v>
      </c>
      <c r="V412" s="10">
        <v>100</v>
      </c>
      <c r="W412" s="22">
        <v>1</v>
      </c>
      <c r="X412" s="7"/>
      <c r="Y412" s="8" t="s">
        <v>904</v>
      </c>
      <c r="Z412" s="27" t="s">
        <v>1989</v>
      </c>
      <c r="AA412" s="7" t="s">
        <v>41</v>
      </c>
      <c r="AB412" s="7"/>
      <c r="AC412" s="11">
        <v>100</v>
      </c>
      <c r="AD412" s="10">
        <v>100</v>
      </c>
      <c r="AE412" s="22">
        <v>1</v>
      </c>
      <c r="AF412" s="7"/>
      <c r="AG412" s="8" t="s">
        <v>904</v>
      </c>
      <c r="AH412" s="27" t="s">
        <v>1989</v>
      </c>
      <c r="AI412" s="7" t="s">
        <v>41</v>
      </c>
      <c r="AJ412" s="7"/>
      <c r="AK412" s="10">
        <v>100</v>
      </c>
      <c r="AL412" s="10">
        <v>100</v>
      </c>
      <c r="AM412" s="20">
        <v>1</v>
      </c>
      <c r="AN412" s="7"/>
      <c r="AO412" s="8"/>
      <c r="AP412" s="27" t="s">
        <v>1989</v>
      </c>
      <c r="AQ412" s="7" t="s">
        <v>41</v>
      </c>
      <c r="AR412" s="7"/>
      <c r="AS412" s="12">
        <v>65400000</v>
      </c>
      <c r="AT412" s="14">
        <v>43773333</v>
      </c>
      <c r="AU412" s="10">
        <v>0</v>
      </c>
      <c r="AV412" s="12">
        <v>172000000</v>
      </c>
      <c r="AW412" s="12">
        <v>10000000</v>
      </c>
      <c r="AX412" s="12">
        <v>172000000</v>
      </c>
      <c r="AY412" s="12">
        <v>30000000</v>
      </c>
      <c r="AZ412" s="12">
        <f t="shared" si="26"/>
        <v>409400000</v>
      </c>
      <c r="BA412" s="12">
        <f t="shared" si="27"/>
        <v>83773333</v>
      </c>
    </row>
    <row r="413" spans="1:53" ht="60" x14ac:dyDescent="0.25">
      <c r="A413" s="4">
        <v>54</v>
      </c>
      <c r="B413" t="s">
        <v>29</v>
      </c>
      <c r="C413" s="4">
        <v>68081</v>
      </c>
      <c r="D413" s="16" t="s">
        <v>30</v>
      </c>
      <c r="E413" s="24" t="s">
        <v>108</v>
      </c>
      <c r="F413" s="8" t="s">
        <v>905</v>
      </c>
      <c r="G413" s="8" t="s">
        <v>906</v>
      </c>
      <c r="H413" s="10">
        <v>0</v>
      </c>
      <c r="I413" s="10">
        <v>15</v>
      </c>
      <c r="J413" s="10">
        <v>1106946</v>
      </c>
      <c r="K413" s="8" t="s">
        <v>907</v>
      </c>
      <c r="L413" s="7"/>
      <c r="M413" s="8" t="s">
        <v>908</v>
      </c>
      <c r="N413" s="11">
        <v>0</v>
      </c>
      <c r="O413" s="10">
        <v>1</v>
      </c>
      <c r="P413" s="7" t="s">
        <v>47</v>
      </c>
      <c r="Q413" s="7" t="s">
        <v>112</v>
      </c>
      <c r="R413" s="7" t="s">
        <v>113</v>
      </c>
      <c r="S413" s="8" t="s">
        <v>114</v>
      </c>
      <c r="T413" s="8"/>
      <c r="U413" s="9">
        <v>0.25</v>
      </c>
      <c r="V413" s="10">
        <v>41</v>
      </c>
      <c r="W413" s="22">
        <v>0.8</v>
      </c>
      <c r="X413" s="7"/>
      <c r="Y413" s="8" t="s">
        <v>778</v>
      </c>
      <c r="Z413" s="27" t="s">
        <v>1989</v>
      </c>
      <c r="AA413" s="7" t="s">
        <v>41</v>
      </c>
      <c r="AB413" s="7"/>
      <c r="AC413" s="13">
        <v>0.25</v>
      </c>
      <c r="AD413" s="9">
        <v>0.25</v>
      </c>
      <c r="AE413" s="22">
        <v>1</v>
      </c>
      <c r="AF413" s="7"/>
      <c r="AG413" s="8" t="s">
        <v>778</v>
      </c>
      <c r="AH413" s="27" t="s">
        <v>1989</v>
      </c>
      <c r="AI413" s="7" t="s">
        <v>41</v>
      </c>
      <c r="AJ413" s="7"/>
      <c r="AK413" s="9">
        <v>0.25</v>
      </c>
      <c r="AL413" s="9">
        <v>0.25</v>
      </c>
      <c r="AM413" s="20">
        <v>1</v>
      </c>
      <c r="AN413" s="7"/>
      <c r="AO413" s="8"/>
      <c r="AP413" s="27" t="s">
        <v>1989</v>
      </c>
      <c r="AQ413" s="7" t="s">
        <v>41</v>
      </c>
      <c r="AR413" s="7"/>
      <c r="AS413" s="12">
        <v>9600000</v>
      </c>
      <c r="AT413" s="14">
        <v>4600000</v>
      </c>
      <c r="AU413" s="10">
        <v>0</v>
      </c>
      <c r="AV413" s="12">
        <v>25333333</v>
      </c>
      <c r="AW413" s="12">
        <v>4125000</v>
      </c>
      <c r="AX413" s="12">
        <v>25333333</v>
      </c>
      <c r="AY413" s="12">
        <v>9796143</v>
      </c>
      <c r="AZ413" s="12">
        <f t="shared" si="26"/>
        <v>60266666</v>
      </c>
      <c r="BA413" s="12">
        <f t="shared" si="27"/>
        <v>18521143</v>
      </c>
    </row>
    <row r="414" spans="1:53" ht="75" x14ac:dyDescent="0.25">
      <c r="A414" s="4">
        <v>54</v>
      </c>
      <c r="B414" t="s">
        <v>29</v>
      </c>
      <c r="C414" s="4">
        <v>68081</v>
      </c>
      <c r="D414" s="16" t="s">
        <v>30</v>
      </c>
      <c r="E414" s="24" t="s">
        <v>108</v>
      </c>
      <c r="F414" s="8" t="s">
        <v>905</v>
      </c>
      <c r="G414" s="8" t="s">
        <v>906</v>
      </c>
      <c r="H414" s="10">
        <v>0</v>
      </c>
      <c r="I414" s="10">
        <v>15</v>
      </c>
      <c r="J414" s="10">
        <v>1106947</v>
      </c>
      <c r="K414" s="8" t="s">
        <v>912</v>
      </c>
      <c r="L414" s="7"/>
      <c r="M414" s="8" t="s">
        <v>913</v>
      </c>
      <c r="N414" s="11">
        <v>0</v>
      </c>
      <c r="O414" s="10">
        <v>4</v>
      </c>
      <c r="P414" s="7" t="s">
        <v>47</v>
      </c>
      <c r="Q414" s="7" t="s">
        <v>112</v>
      </c>
      <c r="R414" s="7" t="s">
        <v>113</v>
      </c>
      <c r="S414" s="8" t="s">
        <v>114</v>
      </c>
      <c r="T414" s="8"/>
      <c r="U414" s="10">
        <v>1</v>
      </c>
      <c r="V414" s="10">
        <v>1</v>
      </c>
      <c r="W414" s="22">
        <v>1</v>
      </c>
      <c r="X414" s="7"/>
      <c r="Y414" s="8" t="s">
        <v>778</v>
      </c>
      <c r="Z414" s="27" t="s">
        <v>1989</v>
      </c>
      <c r="AA414" s="7" t="s">
        <v>41</v>
      </c>
      <c r="AB414" s="7"/>
      <c r="AC414" s="11">
        <v>1</v>
      </c>
      <c r="AD414" s="10">
        <v>1</v>
      </c>
      <c r="AE414" s="22">
        <v>1</v>
      </c>
      <c r="AF414" s="7"/>
      <c r="AG414" s="8" t="s">
        <v>778</v>
      </c>
      <c r="AH414" s="27" t="s">
        <v>1989</v>
      </c>
      <c r="AI414" s="7" t="s">
        <v>41</v>
      </c>
      <c r="AJ414" s="7"/>
      <c r="AK414" s="10">
        <v>1</v>
      </c>
      <c r="AL414" s="10">
        <v>1</v>
      </c>
      <c r="AM414" s="20">
        <v>1</v>
      </c>
      <c r="AN414" s="7"/>
      <c r="AO414" s="8"/>
      <c r="AP414" s="27" t="s">
        <v>1989</v>
      </c>
      <c r="AQ414" s="7" t="s">
        <v>41</v>
      </c>
      <c r="AR414" s="7"/>
      <c r="AS414" s="12">
        <v>14000000</v>
      </c>
      <c r="AT414" s="14">
        <v>6240000</v>
      </c>
      <c r="AU414" s="10">
        <v>0</v>
      </c>
      <c r="AV414" s="12">
        <v>37000000</v>
      </c>
      <c r="AW414" s="10">
        <v>0</v>
      </c>
      <c r="AX414" s="12">
        <v>37000000</v>
      </c>
      <c r="AY414" s="12">
        <v>8215972</v>
      </c>
      <c r="AZ414" s="12">
        <f t="shared" si="26"/>
        <v>88000000</v>
      </c>
      <c r="BA414" s="12">
        <f t="shared" si="27"/>
        <v>14455972</v>
      </c>
    </row>
    <row r="415" spans="1:53" ht="75" x14ac:dyDescent="0.25">
      <c r="A415" s="4">
        <v>54</v>
      </c>
      <c r="B415" t="s">
        <v>29</v>
      </c>
      <c r="C415" s="4">
        <v>68081</v>
      </c>
      <c r="D415" s="16" t="s">
        <v>30</v>
      </c>
      <c r="E415" s="24" t="s">
        <v>108</v>
      </c>
      <c r="F415" s="8" t="s">
        <v>884</v>
      </c>
      <c r="G415" s="8" t="s">
        <v>885</v>
      </c>
      <c r="H415" s="10">
        <v>0</v>
      </c>
      <c r="I415" s="10">
        <v>15</v>
      </c>
      <c r="J415" s="10">
        <v>1106948</v>
      </c>
      <c r="K415" s="8" t="s">
        <v>930</v>
      </c>
      <c r="L415" s="7"/>
      <c r="M415" s="8" t="s">
        <v>931</v>
      </c>
      <c r="N415" s="11">
        <v>0</v>
      </c>
      <c r="O415" s="10">
        <v>1</v>
      </c>
      <c r="P415" s="7" t="s">
        <v>47</v>
      </c>
      <c r="Q415" s="7" t="s">
        <v>112</v>
      </c>
      <c r="R415" s="7" t="s">
        <v>113</v>
      </c>
      <c r="S415" s="8" t="s">
        <v>114</v>
      </c>
      <c r="T415" s="8"/>
      <c r="U415" s="10">
        <v>0</v>
      </c>
      <c r="V415" s="10">
        <v>0</v>
      </c>
      <c r="W415" s="22">
        <v>0</v>
      </c>
      <c r="X415" s="7"/>
      <c r="Y415" s="8" t="s">
        <v>932</v>
      </c>
      <c r="Z415" s="27" t="s">
        <v>1989</v>
      </c>
      <c r="AA415" s="7" t="s">
        <v>41</v>
      </c>
      <c r="AB415" s="7"/>
      <c r="AC415" s="11">
        <v>1</v>
      </c>
      <c r="AD415" s="7">
        <v>0.2</v>
      </c>
      <c r="AE415" s="22">
        <v>0.2</v>
      </c>
      <c r="AF415" s="7"/>
      <c r="AG415" s="8" t="s">
        <v>932</v>
      </c>
      <c r="AH415" s="27" t="s">
        <v>1989</v>
      </c>
      <c r="AI415" s="7" t="s">
        <v>41</v>
      </c>
      <c r="AJ415" s="7"/>
      <c r="AK415" s="10">
        <v>1</v>
      </c>
      <c r="AL415" s="10">
        <v>1</v>
      </c>
      <c r="AM415" s="20">
        <v>1</v>
      </c>
      <c r="AN415" s="7"/>
      <c r="AO415" s="8"/>
      <c r="AP415" s="27" t="s">
        <v>1989</v>
      </c>
      <c r="AQ415" s="7" t="s">
        <v>41</v>
      </c>
      <c r="AR415" s="7"/>
      <c r="AS415" s="12">
        <v>300000000</v>
      </c>
      <c r="AT415" s="11">
        <v>0</v>
      </c>
      <c r="AU415" s="10">
        <v>0</v>
      </c>
      <c r="AV415" s="12">
        <v>300000000</v>
      </c>
      <c r="AW415" s="12">
        <v>3900000</v>
      </c>
      <c r="AX415" s="12">
        <v>300000000</v>
      </c>
      <c r="AY415" s="12">
        <v>8146160</v>
      </c>
      <c r="AZ415" s="12">
        <f t="shared" si="26"/>
        <v>900000000</v>
      </c>
      <c r="BA415" s="12">
        <f t="shared" si="27"/>
        <v>12046160</v>
      </c>
    </row>
    <row r="416" spans="1:53" ht="45" x14ac:dyDescent="0.25">
      <c r="A416" s="4">
        <v>54</v>
      </c>
      <c r="B416" t="s">
        <v>29</v>
      </c>
      <c r="C416" s="4">
        <v>68081</v>
      </c>
      <c r="D416" s="16" t="s">
        <v>30</v>
      </c>
      <c r="E416" s="24" t="s">
        <v>108</v>
      </c>
      <c r="F416" s="8" t="s">
        <v>779</v>
      </c>
      <c r="G416" s="8" t="s">
        <v>780</v>
      </c>
      <c r="H416" s="10">
        <v>25</v>
      </c>
      <c r="I416" s="10">
        <v>25</v>
      </c>
      <c r="J416" s="10">
        <v>1106949</v>
      </c>
      <c r="K416" s="8" t="s">
        <v>933</v>
      </c>
      <c r="L416" s="7"/>
      <c r="M416" s="8" t="s">
        <v>934</v>
      </c>
      <c r="N416" s="11">
        <v>4</v>
      </c>
      <c r="O416" s="10">
        <v>4</v>
      </c>
      <c r="P416" s="7" t="s">
        <v>36</v>
      </c>
      <c r="Q416" s="7" t="s">
        <v>112</v>
      </c>
      <c r="R416" s="7" t="s">
        <v>113</v>
      </c>
      <c r="S416" s="8" t="s">
        <v>114</v>
      </c>
      <c r="T416" s="8"/>
      <c r="U416" s="10">
        <v>4</v>
      </c>
      <c r="V416" s="10">
        <v>4</v>
      </c>
      <c r="W416" s="22">
        <v>1</v>
      </c>
      <c r="X416" s="7"/>
      <c r="Y416" s="8" t="s">
        <v>778</v>
      </c>
      <c r="Z416" s="27" t="s">
        <v>1989</v>
      </c>
      <c r="AA416" s="7" t="s">
        <v>41</v>
      </c>
      <c r="AB416" s="7"/>
      <c r="AC416" s="11">
        <v>4</v>
      </c>
      <c r="AD416" s="10">
        <v>4</v>
      </c>
      <c r="AE416" s="22">
        <v>1</v>
      </c>
      <c r="AF416" s="7"/>
      <c r="AG416" s="8" t="s">
        <v>778</v>
      </c>
      <c r="AH416" s="27" t="s">
        <v>1989</v>
      </c>
      <c r="AI416" s="7" t="s">
        <v>41</v>
      </c>
      <c r="AJ416" s="7"/>
      <c r="AK416" s="10">
        <v>4</v>
      </c>
      <c r="AL416" s="10">
        <v>4</v>
      </c>
      <c r="AM416" s="20">
        <v>1</v>
      </c>
      <c r="AN416" s="7"/>
      <c r="AO416" s="8"/>
      <c r="AP416" s="27" t="s">
        <v>1989</v>
      </c>
      <c r="AQ416" s="7" t="s">
        <v>41</v>
      </c>
      <c r="AR416" s="7"/>
      <c r="AS416" s="12">
        <v>3000000</v>
      </c>
      <c r="AT416" s="11">
        <v>0</v>
      </c>
      <c r="AU416" s="10">
        <v>0</v>
      </c>
      <c r="AV416" s="12">
        <v>7666667</v>
      </c>
      <c r="AW416" s="12">
        <v>7200000</v>
      </c>
      <c r="AX416" s="12">
        <v>7666667</v>
      </c>
      <c r="AY416" s="10">
        <v>0</v>
      </c>
      <c r="AZ416" s="12">
        <f t="shared" si="26"/>
        <v>18333334</v>
      </c>
      <c r="BA416" s="12">
        <f t="shared" si="27"/>
        <v>7200000</v>
      </c>
    </row>
    <row r="417" spans="1:53" ht="45" x14ac:dyDescent="0.25">
      <c r="A417" s="4">
        <v>54</v>
      </c>
      <c r="B417" t="s">
        <v>29</v>
      </c>
      <c r="C417" s="4">
        <v>68081</v>
      </c>
      <c r="D417" s="16" t="s">
        <v>30</v>
      </c>
      <c r="E417" s="24" t="s">
        <v>108</v>
      </c>
      <c r="F417" s="8" t="s">
        <v>779</v>
      </c>
      <c r="G417" s="8" t="s">
        <v>780</v>
      </c>
      <c r="H417" s="10">
        <v>25</v>
      </c>
      <c r="I417" s="10">
        <v>25</v>
      </c>
      <c r="J417" s="10">
        <v>1106950</v>
      </c>
      <c r="K417" s="8" t="s">
        <v>938</v>
      </c>
      <c r="L417" s="7"/>
      <c r="M417" s="8" t="s">
        <v>939</v>
      </c>
      <c r="N417" s="11">
        <v>0</v>
      </c>
      <c r="O417" s="10">
        <v>1</v>
      </c>
      <c r="P417" s="7" t="s">
        <v>36</v>
      </c>
      <c r="Q417" s="7" t="s">
        <v>112</v>
      </c>
      <c r="R417" s="7" t="s">
        <v>113</v>
      </c>
      <c r="S417" s="8" t="s">
        <v>114</v>
      </c>
      <c r="T417" s="8"/>
      <c r="U417" s="10">
        <v>1</v>
      </c>
      <c r="V417" s="10">
        <v>1</v>
      </c>
      <c r="W417" s="22">
        <v>1</v>
      </c>
      <c r="X417" s="7"/>
      <c r="Y417" s="8" t="s">
        <v>940</v>
      </c>
      <c r="Z417" s="27" t="s">
        <v>1989</v>
      </c>
      <c r="AA417" s="7" t="s">
        <v>41</v>
      </c>
      <c r="AB417" s="7"/>
      <c r="AC417" s="11">
        <v>1</v>
      </c>
      <c r="AD417" s="10">
        <v>1</v>
      </c>
      <c r="AE417" s="22">
        <v>1</v>
      </c>
      <c r="AF417" s="7"/>
      <c r="AG417" s="8" t="s">
        <v>940</v>
      </c>
      <c r="AH417" s="27" t="s">
        <v>1989</v>
      </c>
      <c r="AI417" s="7" t="s">
        <v>41</v>
      </c>
      <c r="AJ417" s="7"/>
      <c r="AK417" s="10">
        <v>1</v>
      </c>
      <c r="AL417" s="10">
        <v>1</v>
      </c>
      <c r="AM417" s="20">
        <v>1</v>
      </c>
      <c r="AN417" s="7"/>
      <c r="AO417" s="8"/>
      <c r="AP417" s="27" t="s">
        <v>1989</v>
      </c>
      <c r="AQ417" s="7" t="s">
        <v>41</v>
      </c>
      <c r="AR417" s="7"/>
      <c r="AS417" s="12">
        <v>110001500</v>
      </c>
      <c r="AT417" s="11">
        <v>0</v>
      </c>
      <c r="AU417" s="10">
        <v>0</v>
      </c>
      <c r="AV417" s="12">
        <v>110000000</v>
      </c>
      <c r="AW417" s="12">
        <v>27379823</v>
      </c>
      <c r="AX417" s="12">
        <v>110000000</v>
      </c>
      <c r="AY417" s="12">
        <v>14645545</v>
      </c>
      <c r="AZ417" s="12">
        <f t="shared" si="26"/>
        <v>330001500</v>
      </c>
      <c r="BA417" s="12">
        <f t="shared" si="27"/>
        <v>42025368</v>
      </c>
    </row>
    <row r="418" spans="1:53" ht="60" x14ac:dyDescent="0.25">
      <c r="A418" s="4">
        <v>54</v>
      </c>
      <c r="B418" t="s">
        <v>29</v>
      </c>
      <c r="C418" s="4">
        <v>68081</v>
      </c>
      <c r="D418" s="16" t="s">
        <v>30</v>
      </c>
      <c r="E418" s="24" t="s">
        <v>108</v>
      </c>
      <c r="F418" s="8" t="s">
        <v>956</v>
      </c>
      <c r="G418" s="8" t="s">
        <v>957</v>
      </c>
      <c r="H418" s="9">
        <v>0.52</v>
      </c>
      <c r="I418" s="9">
        <v>0.52</v>
      </c>
      <c r="J418" s="10">
        <v>1106951</v>
      </c>
      <c r="K418" s="8" t="s">
        <v>958</v>
      </c>
      <c r="L418" s="7"/>
      <c r="M418" s="8" t="s">
        <v>959</v>
      </c>
      <c r="N418" s="11">
        <v>1</v>
      </c>
      <c r="O418" s="10">
        <v>1</v>
      </c>
      <c r="P418" s="7" t="s">
        <v>36</v>
      </c>
      <c r="Q418" s="7" t="s">
        <v>112</v>
      </c>
      <c r="R418" s="7" t="s">
        <v>113</v>
      </c>
      <c r="S418" s="8" t="s">
        <v>114</v>
      </c>
      <c r="T418" s="8"/>
      <c r="U418" s="10">
        <v>1</v>
      </c>
      <c r="V418" s="10">
        <v>1</v>
      </c>
      <c r="W418" s="22">
        <v>1</v>
      </c>
      <c r="X418" s="7"/>
      <c r="Y418" s="8" t="s">
        <v>554</v>
      </c>
      <c r="Z418" s="27" t="s">
        <v>1990</v>
      </c>
      <c r="AA418" s="7" t="s">
        <v>41</v>
      </c>
      <c r="AB418" s="7"/>
      <c r="AC418" s="11">
        <v>1</v>
      </c>
      <c r="AD418" s="10">
        <v>1</v>
      </c>
      <c r="AE418" s="22">
        <v>1</v>
      </c>
      <c r="AF418" s="7"/>
      <c r="AG418" s="8" t="s">
        <v>554</v>
      </c>
      <c r="AH418" s="27" t="s">
        <v>1990</v>
      </c>
      <c r="AI418" s="7" t="s">
        <v>41</v>
      </c>
      <c r="AJ418" s="7"/>
      <c r="AK418" s="10">
        <v>1</v>
      </c>
      <c r="AL418" s="10">
        <v>1</v>
      </c>
      <c r="AM418" s="20">
        <v>1</v>
      </c>
      <c r="AN418" s="7"/>
      <c r="AO418" s="8"/>
      <c r="AP418" s="27" t="s">
        <v>1990</v>
      </c>
      <c r="AQ418" s="7" t="s">
        <v>41</v>
      </c>
      <c r="AR418" s="7"/>
      <c r="AS418" s="12">
        <v>35159202</v>
      </c>
      <c r="AT418" s="14">
        <v>34762666</v>
      </c>
      <c r="AU418" s="10">
        <v>0</v>
      </c>
      <c r="AV418" s="12">
        <v>86500000</v>
      </c>
      <c r="AW418" s="12">
        <v>8738398</v>
      </c>
      <c r="AX418" s="12">
        <v>181500000</v>
      </c>
      <c r="AY418" s="12">
        <v>13582796</v>
      </c>
      <c r="AZ418" s="12">
        <f t="shared" si="26"/>
        <v>303159202</v>
      </c>
      <c r="BA418" s="12">
        <f t="shared" si="27"/>
        <v>57083860</v>
      </c>
    </row>
    <row r="419" spans="1:53" ht="75" x14ac:dyDescent="0.25">
      <c r="A419" s="4">
        <v>54</v>
      </c>
      <c r="B419" t="s">
        <v>29</v>
      </c>
      <c r="C419" s="4">
        <v>68081</v>
      </c>
      <c r="D419" s="16" t="s">
        <v>30</v>
      </c>
      <c r="E419" s="24" t="s">
        <v>108</v>
      </c>
      <c r="F419" s="8" t="s">
        <v>956</v>
      </c>
      <c r="G419" s="8" t="s">
        <v>957</v>
      </c>
      <c r="H419" s="9">
        <v>0.52</v>
      </c>
      <c r="I419" s="9">
        <v>0.52</v>
      </c>
      <c r="J419" s="10">
        <v>1106952</v>
      </c>
      <c r="K419" s="8" t="s">
        <v>960</v>
      </c>
      <c r="L419" s="7"/>
      <c r="M419" s="8" t="s">
        <v>961</v>
      </c>
      <c r="N419" s="11">
        <v>1</v>
      </c>
      <c r="O419" s="10">
        <v>1</v>
      </c>
      <c r="P419" s="7" t="s">
        <v>36</v>
      </c>
      <c r="Q419" s="7" t="s">
        <v>112</v>
      </c>
      <c r="R419" s="7" t="s">
        <v>113</v>
      </c>
      <c r="S419" s="8" t="s">
        <v>114</v>
      </c>
      <c r="T419" s="8"/>
      <c r="U419" s="10">
        <v>1</v>
      </c>
      <c r="V419" s="10">
        <v>1</v>
      </c>
      <c r="W419" s="22">
        <v>1</v>
      </c>
      <c r="X419" s="7"/>
      <c r="Y419" s="8" t="s">
        <v>554</v>
      </c>
      <c r="Z419" s="27" t="s">
        <v>1990</v>
      </c>
      <c r="AA419" s="7" t="s">
        <v>41</v>
      </c>
      <c r="AB419" s="7"/>
      <c r="AC419" s="11">
        <v>1</v>
      </c>
      <c r="AD419" s="10">
        <v>1</v>
      </c>
      <c r="AE419" s="22">
        <v>1</v>
      </c>
      <c r="AF419" s="7"/>
      <c r="AG419" s="8" t="s">
        <v>554</v>
      </c>
      <c r="AH419" s="27" t="s">
        <v>1990</v>
      </c>
      <c r="AI419" s="7" t="s">
        <v>41</v>
      </c>
      <c r="AJ419" s="7"/>
      <c r="AK419" s="10">
        <v>1</v>
      </c>
      <c r="AL419" s="10">
        <v>1</v>
      </c>
      <c r="AM419" s="20">
        <v>1</v>
      </c>
      <c r="AN419" s="7"/>
      <c r="AO419" s="8"/>
      <c r="AP419" s="27" t="s">
        <v>1990</v>
      </c>
      <c r="AQ419" s="7" t="s">
        <v>41</v>
      </c>
      <c r="AR419" s="7"/>
      <c r="AS419" s="12">
        <v>51046496</v>
      </c>
      <c r="AT419" s="14">
        <v>48869084</v>
      </c>
      <c r="AU419" s="10">
        <v>0</v>
      </c>
      <c r="AV419" s="12">
        <v>32500000</v>
      </c>
      <c r="AW419" s="12">
        <v>5035065</v>
      </c>
      <c r="AX419" s="12">
        <v>32500000</v>
      </c>
      <c r="AY419" s="12">
        <v>10785488</v>
      </c>
      <c r="AZ419" s="12">
        <f t="shared" si="26"/>
        <v>116046496</v>
      </c>
      <c r="BA419" s="12">
        <f t="shared" si="27"/>
        <v>64689637</v>
      </c>
    </row>
    <row r="420" spans="1:53" ht="75" x14ac:dyDescent="0.25">
      <c r="A420" s="4">
        <v>54</v>
      </c>
      <c r="B420" t="s">
        <v>29</v>
      </c>
      <c r="C420" s="4">
        <v>68081</v>
      </c>
      <c r="D420" s="16" t="s">
        <v>30</v>
      </c>
      <c r="E420" s="24" t="s">
        <v>108</v>
      </c>
      <c r="F420" s="8" t="s">
        <v>962</v>
      </c>
      <c r="G420" s="8" t="s">
        <v>963</v>
      </c>
      <c r="H420" s="10">
        <v>0</v>
      </c>
      <c r="I420" s="10">
        <v>0</v>
      </c>
      <c r="J420" s="10">
        <v>1106954</v>
      </c>
      <c r="K420" s="8" t="s">
        <v>964</v>
      </c>
      <c r="L420" s="7"/>
      <c r="M420" s="8" t="s">
        <v>965</v>
      </c>
      <c r="N420" s="11">
        <v>0</v>
      </c>
      <c r="O420" s="10">
        <v>4</v>
      </c>
      <c r="P420" s="7" t="s">
        <v>47</v>
      </c>
      <c r="Q420" s="7" t="s">
        <v>112</v>
      </c>
      <c r="R420" s="7" t="s">
        <v>113</v>
      </c>
      <c r="S420" s="8" t="s">
        <v>114</v>
      </c>
      <c r="T420" s="8"/>
      <c r="U420" s="10">
        <v>1</v>
      </c>
      <c r="V420" s="10">
        <v>1</v>
      </c>
      <c r="W420" s="22">
        <v>1</v>
      </c>
      <c r="X420" s="7"/>
      <c r="Y420" s="8" t="s">
        <v>554</v>
      </c>
      <c r="Z420" s="27" t="s">
        <v>1990</v>
      </c>
      <c r="AA420" s="7" t="s">
        <v>41</v>
      </c>
      <c r="AB420" s="7"/>
      <c r="AC420" s="11">
        <v>1</v>
      </c>
      <c r="AD420" s="10">
        <v>1</v>
      </c>
      <c r="AE420" s="22">
        <v>1</v>
      </c>
      <c r="AF420" s="7"/>
      <c r="AG420" s="8" t="s">
        <v>554</v>
      </c>
      <c r="AH420" s="27" t="s">
        <v>1990</v>
      </c>
      <c r="AI420" s="7" t="s">
        <v>41</v>
      </c>
      <c r="AJ420" s="7"/>
      <c r="AK420" s="10">
        <v>1</v>
      </c>
      <c r="AL420" s="10">
        <v>1</v>
      </c>
      <c r="AM420" s="20">
        <v>1</v>
      </c>
      <c r="AN420" s="7"/>
      <c r="AO420" s="8"/>
      <c r="AP420" s="27" t="s">
        <v>1990</v>
      </c>
      <c r="AQ420" s="7" t="s">
        <v>41</v>
      </c>
      <c r="AR420" s="7"/>
      <c r="AS420" s="12">
        <v>48299202</v>
      </c>
      <c r="AT420" s="14">
        <v>21817068</v>
      </c>
      <c r="AU420" s="10">
        <v>0</v>
      </c>
      <c r="AV420" s="12">
        <v>28500000</v>
      </c>
      <c r="AW420" s="12">
        <v>5385065</v>
      </c>
      <c r="AX420" s="12">
        <v>28500000</v>
      </c>
      <c r="AY420" s="12">
        <v>10228822</v>
      </c>
      <c r="AZ420" s="12">
        <f t="shared" si="26"/>
        <v>105299202</v>
      </c>
      <c r="BA420" s="12">
        <f t="shared" si="27"/>
        <v>37430955</v>
      </c>
    </row>
    <row r="421" spans="1:53" ht="45" x14ac:dyDescent="0.25">
      <c r="A421" s="4">
        <v>54</v>
      </c>
      <c r="B421" t="s">
        <v>29</v>
      </c>
      <c r="C421" s="4">
        <v>68081</v>
      </c>
      <c r="D421" s="16" t="s">
        <v>30</v>
      </c>
      <c r="E421" s="24" t="s">
        <v>108</v>
      </c>
      <c r="F421" s="8" t="s">
        <v>962</v>
      </c>
      <c r="G421" s="8" t="s">
        <v>963</v>
      </c>
      <c r="H421" s="10">
        <v>0</v>
      </c>
      <c r="I421" s="10">
        <v>0</v>
      </c>
      <c r="J421" s="10">
        <v>1106955</v>
      </c>
      <c r="K421" s="8" t="s">
        <v>966</v>
      </c>
      <c r="L421" s="7"/>
      <c r="M421" s="8" t="s">
        <v>967</v>
      </c>
      <c r="N421" s="11">
        <v>0</v>
      </c>
      <c r="O421" s="10">
        <v>8</v>
      </c>
      <c r="P421" s="7" t="s">
        <v>47</v>
      </c>
      <c r="Q421" s="7" t="s">
        <v>112</v>
      </c>
      <c r="R421" s="7" t="s">
        <v>113</v>
      </c>
      <c r="S421" s="8" t="s">
        <v>114</v>
      </c>
      <c r="T421" s="8"/>
      <c r="U421" s="10">
        <v>1</v>
      </c>
      <c r="V421" s="10">
        <v>1</v>
      </c>
      <c r="W421" s="22">
        <v>1</v>
      </c>
      <c r="X421" s="7"/>
      <c r="Y421" s="8" t="s">
        <v>554</v>
      </c>
      <c r="Z421" s="27" t="s">
        <v>1990</v>
      </c>
      <c r="AA421" s="7" t="s">
        <v>41</v>
      </c>
      <c r="AB421" s="7"/>
      <c r="AC421" s="11">
        <v>3</v>
      </c>
      <c r="AD421" s="10">
        <v>3</v>
      </c>
      <c r="AE421" s="22">
        <v>1</v>
      </c>
      <c r="AF421" s="7"/>
      <c r="AG421" s="8" t="s">
        <v>554</v>
      </c>
      <c r="AH421" s="27" t="s">
        <v>1990</v>
      </c>
      <c r="AI421" s="7" t="s">
        <v>41</v>
      </c>
      <c r="AJ421" s="7"/>
      <c r="AK421" s="10">
        <v>1</v>
      </c>
      <c r="AL421" s="10">
        <v>1</v>
      </c>
      <c r="AM421" s="20">
        <v>1</v>
      </c>
      <c r="AN421" s="7"/>
      <c r="AO421" s="8"/>
      <c r="AP421" s="27" t="s">
        <v>1990</v>
      </c>
      <c r="AQ421" s="7" t="s">
        <v>41</v>
      </c>
      <c r="AR421" s="7"/>
      <c r="AS421" s="14">
        <v>33881333</v>
      </c>
      <c r="AT421" s="14">
        <v>33881333</v>
      </c>
      <c r="AU421" s="10">
        <v>0</v>
      </c>
      <c r="AV421" s="12">
        <v>20500000</v>
      </c>
      <c r="AW421" s="12">
        <v>9655065</v>
      </c>
      <c r="AX421" s="12">
        <v>20500000</v>
      </c>
      <c r="AY421" s="12">
        <v>9682785</v>
      </c>
      <c r="AZ421" s="12">
        <f t="shared" si="26"/>
        <v>74881333</v>
      </c>
      <c r="BA421" s="12">
        <f t="shared" si="27"/>
        <v>53219183</v>
      </c>
    </row>
    <row r="422" spans="1:53" ht="75" x14ac:dyDescent="0.25">
      <c r="A422" s="4">
        <v>54</v>
      </c>
      <c r="B422" t="s">
        <v>29</v>
      </c>
      <c r="C422" s="4">
        <v>68081</v>
      </c>
      <c r="D422" s="16" t="s">
        <v>30</v>
      </c>
      <c r="E422" s="24" t="s">
        <v>108</v>
      </c>
      <c r="F422" s="8" t="s">
        <v>956</v>
      </c>
      <c r="G422" s="8" t="s">
        <v>957</v>
      </c>
      <c r="H422" s="9">
        <v>0.52</v>
      </c>
      <c r="I422" s="9">
        <v>0.52</v>
      </c>
      <c r="J422" s="10">
        <v>1106953</v>
      </c>
      <c r="K422" s="8" t="s">
        <v>971</v>
      </c>
      <c r="L422" s="7"/>
      <c r="M422" s="8" t="s">
        <v>972</v>
      </c>
      <c r="N422" s="11">
        <v>43</v>
      </c>
      <c r="O422" s="10">
        <v>172</v>
      </c>
      <c r="P422" s="7" t="s">
        <v>47</v>
      </c>
      <c r="Q422" s="7" t="s">
        <v>112</v>
      </c>
      <c r="R422" s="7" t="s">
        <v>113</v>
      </c>
      <c r="S422" s="8" t="s">
        <v>114</v>
      </c>
      <c r="T422" s="8"/>
      <c r="U422" s="10">
        <v>28</v>
      </c>
      <c r="V422" s="10">
        <v>28</v>
      </c>
      <c r="W422" s="22">
        <v>1</v>
      </c>
      <c r="X422" s="7"/>
      <c r="Y422" s="8" t="s">
        <v>554</v>
      </c>
      <c r="Z422" s="27" t="s">
        <v>1990</v>
      </c>
      <c r="AA422" s="7" t="s">
        <v>41</v>
      </c>
      <c r="AB422" s="7"/>
      <c r="AC422" s="11">
        <v>48</v>
      </c>
      <c r="AD422" s="10">
        <v>48</v>
      </c>
      <c r="AE422" s="22">
        <v>1</v>
      </c>
      <c r="AF422" s="7"/>
      <c r="AG422" s="8" t="s">
        <v>554</v>
      </c>
      <c r="AH422" s="27" t="s">
        <v>1990</v>
      </c>
      <c r="AI422" s="7" t="s">
        <v>41</v>
      </c>
      <c r="AJ422" s="7"/>
      <c r="AK422" s="10">
        <v>48</v>
      </c>
      <c r="AL422" s="10">
        <v>48</v>
      </c>
      <c r="AM422" s="20">
        <v>1</v>
      </c>
      <c r="AN422" s="7"/>
      <c r="AO422" s="8"/>
      <c r="AP422" s="27" t="s">
        <v>1990</v>
      </c>
      <c r="AQ422" s="7" t="s">
        <v>41</v>
      </c>
      <c r="AR422" s="7"/>
      <c r="AS422" s="14">
        <v>34881333</v>
      </c>
      <c r="AT422" s="14">
        <v>34881333</v>
      </c>
      <c r="AU422" s="10">
        <v>0</v>
      </c>
      <c r="AV422" s="12">
        <v>77000000</v>
      </c>
      <c r="AW422" s="12">
        <v>11300314</v>
      </c>
      <c r="AX422" s="12">
        <v>77000000</v>
      </c>
      <c r="AY422" s="12">
        <v>20725293</v>
      </c>
      <c r="AZ422" s="12">
        <f t="shared" si="26"/>
        <v>188881333</v>
      </c>
      <c r="BA422" s="12">
        <f t="shared" si="27"/>
        <v>66906940</v>
      </c>
    </row>
    <row r="423" spans="1:53" ht="75" x14ac:dyDescent="0.25">
      <c r="A423" s="4">
        <v>54</v>
      </c>
      <c r="B423" t="s">
        <v>29</v>
      </c>
      <c r="C423" s="4">
        <v>68081</v>
      </c>
      <c r="D423" s="16" t="s">
        <v>30</v>
      </c>
      <c r="E423" s="24" t="s">
        <v>108</v>
      </c>
      <c r="F423" s="8" t="s">
        <v>962</v>
      </c>
      <c r="G423" s="8" t="s">
        <v>963</v>
      </c>
      <c r="H423" s="10">
        <v>0</v>
      </c>
      <c r="I423" s="10">
        <v>0</v>
      </c>
      <c r="J423" s="10">
        <v>1106956</v>
      </c>
      <c r="K423" s="8" t="s">
        <v>973</v>
      </c>
      <c r="L423" s="7"/>
      <c r="M423" s="8" t="s">
        <v>974</v>
      </c>
      <c r="N423" s="11">
        <v>100</v>
      </c>
      <c r="O423" s="10">
        <v>100</v>
      </c>
      <c r="P423" s="7" t="s">
        <v>36</v>
      </c>
      <c r="Q423" s="7" t="s">
        <v>112</v>
      </c>
      <c r="R423" s="7" t="s">
        <v>113</v>
      </c>
      <c r="S423" s="8" t="s">
        <v>114</v>
      </c>
      <c r="T423" s="8"/>
      <c r="U423" s="10">
        <v>100</v>
      </c>
      <c r="V423" s="10">
        <v>100</v>
      </c>
      <c r="W423" s="22">
        <v>1</v>
      </c>
      <c r="X423" s="7"/>
      <c r="Y423" s="8" t="s">
        <v>554</v>
      </c>
      <c r="Z423" s="27" t="s">
        <v>1990</v>
      </c>
      <c r="AA423" s="7" t="s">
        <v>41</v>
      </c>
      <c r="AB423" s="7"/>
      <c r="AC423" s="11">
        <v>100</v>
      </c>
      <c r="AD423" s="10">
        <v>100</v>
      </c>
      <c r="AE423" s="22">
        <v>1</v>
      </c>
      <c r="AF423" s="7"/>
      <c r="AG423" s="8" t="s">
        <v>554</v>
      </c>
      <c r="AH423" s="27" t="s">
        <v>1990</v>
      </c>
      <c r="AI423" s="7" t="s">
        <v>41</v>
      </c>
      <c r="AJ423" s="7"/>
      <c r="AK423" s="10">
        <v>100</v>
      </c>
      <c r="AL423" s="10">
        <v>100</v>
      </c>
      <c r="AM423" s="20">
        <v>1</v>
      </c>
      <c r="AN423" s="7"/>
      <c r="AO423" s="8"/>
      <c r="AP423" s="27" t="s">
        <v>1990</v>
      </c>
      <c r="AQ423" s="7" t="s">
        <v>41</v>
      </c>
      <c r="AR423" s="7"/>
      <c r="AS423" s="12">
        <v>17500000</v>
      </c>
      <c r="AT423" s="11">
        <v>0</v>
      </c>
      <c r="AU423" s="10">
        <v>0</v>
      </c>
      <c r="AV423" s="12">
        <v>56000000</v>
      </c>
      <c r="AW423" s="12">
        <v>24110065</v>
      </c>
      <c r="AX423" s="12">
        <v>56000000</v>
      </c>
      <c r="AY423" s="12">
        <v>17182544</v>
      </c>
      <c r="AZ423" s="12">
        <f t="shared" si="26"/>
        <v>129500000</v>
      </c>
      <c r="BA423" s="12">
        <f t="shared" si="27"/>
        <v>41292609</v>
      </c>
    </row>
    <row r="424" spans="1:53" ht="60" x14ac:dyDescent="0.25">
      <c r="A424" s="4">
        <v>54</v>
      </c>
      <c r="B424" t="s">
        <v>29</v>
      </c>
      <c r="C424" s="4">
        <v>68081</v>
      </c>
      <c r="D424" s="16" t="s">
        <v>30</v>
      </c>
      <c r="E424" s="24" t="s">
        <v>108</v>
      </c>
      <c r="F424" s="8" t="s">
        <v>962</v>
      </c>
      <c r="G424" s="8" t="s">
        <v>963</v>
      </c>
      <c r="H424" s="10">
        <v>0</v>
      </c>
      <c r="I424" s="10">
        <v>0</v>
      </c>
      <c r="J424" s="10">
        <v>1106957</v>
      </c>
      <c r="K424" s="8" t="s">
        <v>975</v>
      </c>
      <c r="L424" s="7"/>
      <c r="M424" s="8" t="s">
        <v>976</v>
      </c>
      <c r="N424" s="11">
        <v>0</v>
      </c>
      <c r="O424" s="10">
        <v>64</v>
      </c>
      <c r="P424" s="7" t="s">
        <v>47</v>
      </c>
      <c r="Q424" s="7" t="s">
        <v>112</v>
      </c>
      <c r="R424" s="7" t="s">
        <v>113</v>
      </c>
      <c r="S424" s="8" t="s">
        <v>114</v>
      </c>
      <c r="T424" s="8"/>
      <c r="U424" s="10">
        <v>16</v>
      </c>
      <c r="V424" s="10">
        <v>16</v>
      </c>
      <c r="W424" s="22">
        <v>1</v>
      </c>
      <c r="X424" s="7"/>
      <c r="Y424" s="8" t="s">
        <v>554</v>
      </c>
      <c r="Z424" s="27" t="s">
        <v>1990</v>
      </c>
      <c r="AA424" s="7" t="s">
        <v>41</v>
      </c>
      <c r="AB424" s="7"/>
      <c r="AC424" s="11">
        <v>16</v>
      </c>
      <c r="AD424" s="10">
        <v>16</v>
      </c>
      <c r="AE424" s="22">
        <v>1</v>
      </c>
      <c r="AF424" s="7"/>
      <c r="AG424" s="8" t="s">
        <v>554</v>
      </c>
      <c r="AH424" s="27" t="s">
        <v>1990</v>
      </c>
      <c r="AI424" s="7" t="s">
        <v>41</v>
      </c>
      <c r="AJ424" s="7"/>
      <c r="AK424" s="10">
        <v>16</v>
      </c>
      <c r="AL424" s="10">
        <v>16</v>
      </c>
      <c r="AM424" s="20">
        <v>1</v>
      </c>
      <c r="AN424" s="7"/>
      <c r="AO424" s="8"/>
      <c r="AP424" s="27" t="s">
        <v>1990</v>
      </c>
      <c r="AQ424" s="7" t="s">
        <v>41</v>
      </c>
      <c r="AR424" s="7"/>
      <c r="AS424" s="12">
        <v>9771146</v>
      </c>
      <c r="AT424" s="14">
        <v>6933333</v>
      </c>
      <c r="AU424" s="10">
        <v>0</v>
      </c>
      <c r="AV424" s="12">
        <v>9500000</v>
      </c>
      <c r="AW424" s="12">
        <v>7989546</v>
      </c>
      <c r="AX424" s="12">
        <v>41978877</v>
      </c>
      <c r="AY424" s="12">
        <v>41978877</v>
      </c>
      <c r="AZ424" s="12">
        <f t="shared" si="26"/>
        <v>61250023</v>
      </c>
      <c r="BA424" s="12">
        <f t="shared" si="27"/>
        <v>56901756</v>
      </c>
    </row>
    <row r="425" spans="1:53" ht="60" x14ac:dyDescent="0.25">
      <c r="A425" s="4">
        <v>54</v>
      </c>
      <c r="B425" t="s">
        <v>29</v>
      </c>
      <c r="C425" s="4">
        <v>68081</v>
      </c>
      <c r="D425" s="16" t="s">
        <v>30</v>
      </c>
      <c r="E425" s="24" t="s">
        <v>108</v>
      </c>
      <c r="F425" s="8" t="s">
        <v>962</v>
      </c>
      <c r="G425" s="8" t="s">
        <v>963</v>
      </c>
      <c r="H425" s="10">
        <v>0</v>
      </c>
      <c r="I425" s="10">
        <v>0</v>
      </c>
      <c r="J425" s="10">
        <v>1106958</v>
      </c>
      <c r="K425" s="8" t="s">
        <v>977</v>
      </c>
      <c r="L425" s="7"/>
      <c r="M425" s="8" t="s">
        <v>978</v>
      </c>
      <c r="N425" s="11">
        <v>0</v>
      </c>
      <c r="O425" s="10">
        <v>136</v>
      </c>
      <c r="P425" s="7" t="s">
        <v>47</v>
      </c>
      <c r="Q425" s="7" t="s">
        <v>112</v>
      </c>
      <c r="R425" s="7" t="s">
        <v>113</v>
      </c>
      <c r="S425" s="8" t="s">
        <v>114</v>
      </c>
      <c r="T425" s="8"/>
      <c r="U425" s="10">
        <v>24</v>
      </c>
      <c r="V425" s="10">
        <v>24</v>
      </c>
      <c r="W425" s="22">
        <v>1</v>
      </c>
      <c r="X425" s="7"/>
      <c r="Y425" s="8" t="s">
        <v>554</v>
      </c>
      <c r="Z425" s="27" t="s">
        <v>1990</v>
      </c>
      <c r="AA425" s="7" t="s">
        <v>41</v>
      </c>
      <c r="AB425" s="7"/>
      <c r="AC425" s="11">
        <v>44</v>
      </c>
      <c r="AD425" s="10">
        <v>44</v>
      </c>
      <c r="AE425" s="22">
        <v>1</v>
      </c>
      <c r="AF425" s="7"/>
      <c r="AG425" s="8" t="s">
        <v>554</v>
      </c>
      <c r="AH425" s="27" t="s">
        <v>1990</v>
      </c>
      <c r="AI425" s="7" t="s">
        <v>41</v>
      </c>
      <c r="AJ425" s="7"/>
      <c r="AK425" s="10">
        <v>44</v>
      </c>
      <c r="AL425" s="10">
        <v>44</v>
      </c>
      <c r="AM425" s="20">
        <v>1</v>
      </c>
      <c r="AN425" s="7"/>
      <c r="AO425" s="8"/>
      <c r="AP425" s="27" t="s">
        <v>1990</v>
      </c>
      <c r="AQ425" s="7" t="s">
        <v>41</v>
      </c>
      <c r="AR425" s="7"/>
      <c r="AS425" s="12">
        <v>22086954</v>
      </c>
      <c r="AT425" s="14">
        <v>6266666</v>
      </c>
      <c r="AU425" s="10">
        <v>0</v>
      </c>
      <c r="AV425" s="12">
        <v>16830898</v>
      </c>
      <c r="AW425" s="12">
        <v>11385065</v>
      </c>
      <c r="AX425" s="12">
        <v>11928345</v>
      </c>
      <c r="AY425" s="12">
        <v>11928345</v>
      </c>
      <c r="AZ425" s="12">
        <f t="shared" si="26"/>
        <v>50846197</v>
      </c>
      <c r="BA425" s="12">
        <f t="shared" si="27"/>
        <v>29580076</v>
      </c>
    </row>
    <row r="426" spans="1:53" ht="75" x14ac:dyDescent="0.25">
      <c r="A426" s="4">
        <v>54</v>
      </c>
      <c r="B426" t="s">
        <v>29</v>
      </c>
      <c r="C426" s="4">
        <v>68081</v>
      </c>
      <c r="D426" s="16" t="s">
        <v>30</v>
      </c>
      <c r="E426" s="24" t="s">
        <v>108</v>
      </c>
      <c r="F426" s="8" t="s">
        <v>574</v>
      </c>
      <c r="G426" s="8" t="s">
        <v>575</v>
      </c>
      <c r="H426" s="7">
        <v>0.2</v>
      </c>
      <c r="I426" s="7">
        <v>0.2</v>
      </c>
      <c r="J426" s="10">
        <v>1106959</v>
      </c>
      <c r="K426" s="8" t="s">
        <v>979</v>
      </c>
      <c r="L426" s="7"/>
      <c r="M426" s="8" t="s">
        <v>980</v>
      </c>
      <c r="N426" s="11">
        <v>2</v>
      </c>
      <c r="O426" s="10">
        <v>32</v>
      </c>
      <c r="P426" s="7" t="s">
        <v>47</v>
      </c>
      <c r="Q426" s="7" t="s">
        <v>112</v>
      </c>
      <c r="R426" s="7" t="s">
        <v>113</v>
      </c>
      <c r="S426" s="8" t="s">
        <v>114</v>
      </c>
      <c r="T426" s="8"/>
      <c r="U426" s="10">
        <v>6</v>
      </c>
      <c r="V426" s="10">
        <v>6</v>
      </c>
      <c r="W426" s="22">
        <v>1</v>
      </c>
      <c r="X426" s="7"/>
      <c r="Y426" s="8" t="s">
        <v>554</v>
      </c>
      <c r="Z426" s="27" t="s">
        <v>1990</v>
      </c>
      <c r="AA426" s="7" t="s">
        <v>41</v>
      </c>
      <c r="AB426" s="7"/>
      <c r="AC426" s="11">
        <v>10</v>
      </c>
      <c r="AD426" s="10">
        <v>10</v>
      </c>
      <c r="AE426" s="22">
        <v>1</v>
      </c>
      <c r="AF426" s="7"/>
      <c r="AG426" s="8" t="s">
        <v>554</v>
      </c>
      <c r="AH426" s="27" t="s">
        <v>1990</v>
      </c>
      <c r="AI426" s="7" t="s">
        <v>41</v>
      </c>
      <c r="AJ426" s="7"/>
      <c r="AK426" s="10">
        <v>10</v>
      </c>
      <c r="AL426" s="10">
        <v>10</v>
      </c>
      <c r="AM426" s="20">
        <v>1</v>
      </c>
      <c r="AN426" s="7"/>
      <c r="AO426" s="8"/>
      <c r="AP426" s="27" t="s">
        <v>1990</v>
      </c>
      <c r="AQ426" s="7" t="s">
        <v>41</v>
      </c>
      <c r="AR426" s="7"/>
      <c r="AS426" s="12">
        <v>152360430</v>
      </c>
      <c r="AT426" s="14">
        <v>30129919</v>
      </c>
      <c r="AU426" s="10">
        <v>0</v>
      </c>
      <c r="AV426" s="12">
        <v>208090902</v>
      </c>
      <c r="AW426" s="12">
        <v>208090902</v>
      </c>
      <c r="AX426" s="12">
        <v>40579704</v>
      </c>
      <c r="AY426" s="12">
        <v>40579704</v>
      </c>
      <c r="AZ426" s="12">
        <f t="shared" si="26"/>
        <v>401031036</v>
      </c>
      <c r="BA426" s="12">
        <f t="shared" si="27"/>
        <v>278800525</v>
      </c>
    </row>
    <row r="427" spans="1:53" ht="45" x14ac:dyDescent="0.25">
      <c r="A427" s="4">
        <v>54</v>
      </c>
      <c r="B427" t="s">
        <v>29</v>
      </c>
      <c r="C427" s="4">
        <v>68081</v>
      </c>
      <c r="D427" s="16" t="s">
        <v>30</v>
      </c>
      <c r="E427" s="24" t="s">
        <v>108</v>
      </c>
      <c r="F427" s="8" t="s">
        <v>985</v>
      </c>
      <c r="G427" s="8" t="s">
        <v>986</v>
      </c>
      <c r="H427" s="12">
        <v>18556</v>
      </c>
      <c r="I427" s="12">
        <v>23000</v>
      </c>
      <c r="J427" s="10">
        <v>1106960</v>
      </c>
      <c r="K427" s="8" t="s">
        <v>987</v>
      </c>
      <c r="L427" s="7"/>
      <c r="M427" s="8" t="s">
        <v>988</v>
      </c>
      <c r="N427" s="11">
        <v>6</v>
      </c>
      <c r="O427" s="10">
        <v>20</v>
      </c>
      <c r="P427" s="7" t="s">
        <v>47</v>
      </c>
      <c r="Q427" s="7" t="s">
        <v>112</v>
      </c>
      <c r="R427" s="7" t="s">
        <v>113</v>
      </c>
      <c r="S427" s="8" t="s">
        <v>114</v>
      </c>
      <c r="T427" s="8"/>
      <c r="U427" s="10">
        <v>2</v>
      </c>
      <c r="V427" s="10">
        <v>2</v>
      </c>
      <c r="W427" s="22">
        <v>1</v>
      </c>
      <c r="X427" s="7"/>
      <c r="Y427" s="8" t="s">
        <v>989</v>
      </c>
      <c r="Z427" s="27" t="s">
        <v>1990</v>
      </c>
      <c r="AA427" s="7" t="s">
        <v>41</v>
      </c>
      <c r="AB427" s="7"/>
      <c r="AC427" s="11">
        <v>6</v>
      </c>
      <c r="AD427" s="10">
        <v>5</v>
      </c>
      <c r="AE427" s="30">
        <v>0.83330000000000004</v>
      </c>
      <c r="AF427" s="7"/>
      <c r="AG427" s="8" t="s">
        <v>989</v>
      </c>
      <c r="AH427" s="27" t="s">
        <v>1990</v>
      </c>
      <c r="AI427" s="7" t="s">
        <v>41</v>
      </c>
      <c r="AJ427" s="7"/>
      <c r="AK427" s="10">
        <v>6</v>
      </c>
      <c r="AL427" s="10">
        <v>7</v>
      </c>
      <c r="AM427" s="20">
        <v>1</v>
      </c>
      <c r="AN427" s="7"/>
      <c r="AO427" s="8"/>
      <c r="AP427" s="27" t="s">
        <v>1990</v>
      </c>
      <c r="AQ427" s="7" t="s">
        <v>41</v>
      </c>
      <c r="AR427" s="7"/>
      <c r="AS427" s="12">
        <v>31500000</v>
      </c>
      <c r="AT427" s="14">
        <v>3000000</v>
      </c>
      <c r="AU427" s="10">
        <v>0</v>
      </c>
      <c r="AV427" s="12">
        <v>98000000</v>
      </c>
      <c r="AW427" s="12">
        <v>31049156</v>
      </c>
      <c r="AX427" s="12">
        <v>100000000</v>
      </c>
      <c r="AY427" s="12">
        <v>16277379</v>
      </c>
      <c r="AZ427" s="12">
        <f t="shared" si="26"/>
        <v>229500000</v>
      </c>
      <c r="BA427" s="12">
        <f t="shared" si="27"/>
        <v>50326535</v>
      </c>
    </row>
    <row r="428" spans="1:53" ht="45" x14ac:dyDescent="0.25">
      <c r="A428" s="4">
        <v>54</v>
      </c>
      <c r="B428" t="s">
        <v>29</v>
      </c>
      <c r="C428" s="4">
        <v>68081</v>
      </c>
      <c r="D428" s="16" t="s">
        <v>30</v>
      </c>
      <c r="E428" s="24" t="s">
        <v>108</v>
      </c>
      <c r="F428" s="8" t="s">
        <v>592</v>
      </c>
      <c r="G428" s="8" t="s">
        <v>593</v>
      </c>
      <c r="H428" s="10">
        <v>0</v>
      </c>
      <c r="I428" s="10">
        <v>0</v>
      </c>
      <c r="J428" s="10">
        <v>1106961</v>
      </c>
      <c r="K428" s="8" t="s">
        <v>990</v>
      </c>
      <c r="L428" s="7"/>
      <c r="M428" s="8" t="s">
        <v>991</v>
      </c>
      <c r="N428" s="11">
        <v>1</v>
      </c>
      <c r="O428" s="10">
        <v>1</v>
      </c>
      <c r="P428" s="7" t="s">
        <v>36</v>
      </c>
      <c r="Q428" s="7" t="s">
        <v>112</v>
      </c>
      <c r="R428" s="7" t="s">
        <v>113</v>
      </c>
      <c r="S428" s="8" t="s">
        <v>114</v>
      </c>
      <c r="T428" s="8"/>
      <c r="U428" s="10">
        <v>1</v>
      </c>
      <c r="V428" s="10">
        <v>1</v>
      </c>
      <c r="W428" s="22">
        <v>1</v>
      </c>
      <c r="X428" s="7"/>
      <c r="Y428" s="8" t="s">
        <v>554</v>
      </c>
      <c r="Z428" s="27" t="s">
        <v>1990</v>
      </c>
      <c r="AA428" s="7" t="s">
        <v>41</v>
      </c>
      <c r="AB428" s="7"/>
      <c r="AC428" s="11">
        <v>1</v>
      </c>
      <c r="AD428" s="10">
        <v>1</v>
      </c>
      <c r="AE428" s="22">
        <v>1</v>
      </c>
      <c r="AF428" s="7"/>
      <c r="AG428" s="8" t="s">
        <v>554</v>
      </c>
      <c r="AH428" s="27" t="s">
        <v>1990</v>
      </c>
      <c r="AI428" s="7" t="s">
        <v>41</v>
      </c>
      <c r="AJ428" s="7"/>
      <c r="AK428" s="10">
        <v>1</v>
      </c>
      <c r="AL428" s="10">
        <v>1</v>
      </c>
      <c r="AM428" s="20">
        <v>1</v>
      </c>
      <c r="AN428" s="7"/>
      <c r="AO428" s="8"/>
      <c r="AP428" s="27" t="s">
        <v>1990</v>
      </c>
      <c r="AQ428" s="7" t="s">
        <v>41</v>
      </c>
      <c r="AR428" s="7"/>
      <c r="AS428" s="12">
        <v>11771146</v>
      </c>
      <c r="AT428" s="11">
        <v>0</v>
      </c>
      <c r="AU428" s="10">
        <v>0</v>
      </c>
      <c r="AV428" s="12">
        <v>19365065</v>
      </c>
      <c r="AW428" s="12">
        <v>19365065</v>
      </c>
      <c r="AX428" s="12">
        <v>6885488</v>
      </c>
      <c r="AY428" s="12">
        <v>6885488</v>
      </c>
      <c r="AZ428" s="12">
        <f t="shared" si="26"/>
        <v>38021699</v>
      </c>
      <c r="BA428" s="12">
        <f t="shared" si="27"/>
        <v>26250553</v>
      </c>
    </row>
    <row r="429" spans="1:53" ht="75" x14ac:dyDescent="0.25">
      <c r="A429" s="4">
        <v>54</v>
      </c>
      <c r="B429" t="s">
        <v>29</v>
      </c>
      <c r="C429" s="4">
        <v>68081</v>
      </c>
      <c r="D429" s="16" t="s">
        <v>30</v>
      </c>
      <c r="E429" s="24" t="s">
        <v>108</v>
      </c>
      <c r="F429" s="8" t="s">
        <v>992</v>
      </c>
      <c r="G429" s="8" t="s">
        <v>993</v>
      </c>
      <c r="H429" s="10">
        <v>0</v>
      </c>
      <c r="I429" s="10">
        <v>0</v>
      </c>
      <c r="J429" s="10">
        <v>1106964</v>
      </c>
      <c r="K429" s="8" t="s">
        <v>994</v>
      </c>
      <c r="L429" s="7"/>
      <c r="M429" s="8" t="s">
        <v>995</v>
      </c>
      <c r="N429" s="11">
        <v>100</v>
      </c>
      <c r="O429" s="10">
        <v>100</v>
      </c>
      <c r="P429" s="7" t="s">
        <v>36</v>
      </c>
      <c r="Q429" s="7" t="s">
        <v>112</v>
      </c>
      <c r="R429" s="7" t="s">
        <v>113</v>
      </c>
      <c r="S429" s="8" t="s">
        <v>114</v>
      </c>
      <c r="T429" s="8"/>
      <c r="U429" s="10">
        <v>100</v>
      </c>
      <c r="V429" s="10">
        <v>100</v>
      </c>
      <c r="W429" s="22">
        <v>1</v>
      </c>
      <c r="X429" s="7"/>
      <c r="Y429" s="8" t="s">
        <v>554</v>
      </c>
      <c r="Z429" s="27" t="s">
        <v>1990</v>
      </c>
      <c r="AA429" s="7" t="s">
        <v>41</v>
      </c>
      <c r="AB429" s="7"/>
      <c r="AC429" s="11">
        <v>100</v>
      </c>
      <c r="AD429" s="10">
        <v>100</v>
      </c>
      <c r="AE429" s="22">
        <v>1</v>
      </c>
      <c r="AF429" s="7"/>
      <c r="AG429" s="8" t="s">
        <v>554</v>
      </c>
      <c r="AH429" s="27" t="s">
        <v>1990</v>
      </c>
      <c r="AI429" s="7" t="s">
        <v>41</v>
      </c>
      <c r="AJ429" s="7"/>
      <c r="AK429" s="10">
        <v>100</v>
      </c>
      <c r="AL429" s="10">
        <v>100</v>
      </c>
      <c r="AM429" s="20">
        <v>1</v>
      </c>
      <c r="AN429" s="7"/>
      <c r="AO429" s="8"/>
      <c r="AP429" s="27" t="s">
        <v>1990</v>
      </c>
      <c r="AQ429" s="7" t="s">
        <v>41</v>
      </c>
      <c r="AR429" s="7"/>
      <c r="AS429" s="12">
        <v>12600000</v>
      </c>
      <c r="AT429" s="11">
        <v>0</v>
      </c>
      <c r="AU429" s="10">
        <v>0</v>
      </c>
      <c r="AV429" s="12">
        <v>38000000</v>
      </c>
      <c r="AW429" s="12">
        <v>10315065</v>
      </c>
      <c r="AX429" s="12">
        <v>38000000</v>
      </c>
      <c r="AY429" s="12">
        <v>16420236</v>
      </c>
      <c r="AZ429" s="12">
        <f t="shared" si="26"/>
        <v>88600000</v>
      </c>
      <c r="BA429" s="12">
        <f t="shared" si="27"/>
        <v>26735301</v>
      </c>
    </row>
    <row r="430" spans="1:53" ht="45" x14ac:dyDescent="0.25">
      <c r="A430" s="4">
        <v>54</v>
      </c>
      <c r="B430" t="s">
        <v>29</v>
      </c>
      <c r="C430" s="4">
        <v>68081</v>
      </c>
      <c r="D430" s="16" t="s">
        <v>30</v>
      </c>
      <c r="E430" s="24" t="s">
        <v>108</v>
      </c>
      <c r="F430" s="8" t="s">
        <v>996</v>
      </c>
      <c r="G430" s="8" t="s">
        <v>997</v>
      </c>
      <c r="H430" s="10">
        <v>0</v>
      </c>
      <c r="I430" s="10">
        <v>1</v>
      </c>
      <c r="J430" s="10">
        <v>1106965</v>
      </c>
      <c r="K430" s="8" t="s">
        <v>998</v>
      </c>
      <c r="L430" s="7"/>
      <c r="M430" s="8" t="s">
        <v>999</v>
      </c>
      <c r="N430" s="11">
        <v>0</v>
      </c>
      <c r="O430" s="10">
        <v>1</v>
      </c>
      <c r="P430" s="7" t="s">
        <v>36</v>
      </c>
      <c r="Q430" s="7" t="s">
        <v>112</v>
      </c>
      <c r="R430" s="7" t="s">
        <v>113</v>
      </c>
      <c r="S430" s="8" t="s">
        <v>114</v>
      </c>
      <c r="T430" s="8"/>
      <c r="U430" s="10">
        <v>1</v>
      </c>
      <c r="V430" s="10">
        <v>1</v>
      </c>
      <c r="W430" s="22">
        <v>1</v>
      </c>
      <c r="X430" s="7"/>
      <c r="Y430" s="8" t="s">
        <v>554</v>
      </c>
      <c r="Z430" s="27" t="s">
        <v>1990</v>
      </c>
      <c r="AA430" s="7" t="s">
        <v>41</v>
      </c>
      <c r="AB430" s="7"/>
      <c r="AC430" s="11">
        <v>1</v>
      </c>
      <c r="AD430" s="10">
        <v>0</v>
      </c>
      <c r="AE430" s="22">
        <v>0</v>
      </c>
      <c r="AF430" s="7"/>
      <c r="AG430" s="8" t="s">
        <v>554</v>
      </c>
      <c r="AH430" s="27" t="s">
        <v>1990</v>
      </c>
      <c r="AI430" s="7" t="s">
        <v>41</v>
      </c>
      <c r="AJ430" s="7"/>
      <c r="AK430" s="10">
        <v>1</v>
      </c>
      <c r="AL430" s="10">
        <v>1</v>
      </c>
      <c r="AM430" s="20">
        <v>1</v>
      </c>
      <c r="AN430" s="7"/>
      <c r="AO430" s="8"/>
      <c r="AP430" s="27" t="s">
        <v>1990</v>
      </c>
      <c r="AQ430" s="7" t="s">
        <v>41</v>
      </c>
      <c r="AR430" s="7"/>
      <c r="AS430" s="12"/>
      <c r="AT430" s="11">
        <v>0</v>
      </c>
      <c r="AU430" s="10">
        <v>0</v>
      </c>
      <c r="AV430" s="12">
        <v>271330</v>
      </c>
      <c r="AW430" s="12">
        <v>271329</v>
      </c>
      <c r="AX430" s="12">
        <v>8587950</v>
      </c>
      <c r="AY430" s="12">
        <v>8587950</v>
      </c>
      <c r="AZ430" s="12">
        <f t="shared" si="26"/>
        <v>8859280</v>
      </c>
      <c r="BA430" s="12">
        <f t="shared" si="27"/>
        <v>8859279</v>
      </c>
    </row>
    <row r="431" spans="1:53" ht="60" x14ac:dyDescent="0.25">
      <c r="A431" s="4">
        <v>54</v>
      </c>
      <c r="B431" t="s">
        <v>29</v>
      </c>
      <c r="C431" s="4">
        <v>68081</v>
      </c>
      <c r="D431" s="16" t="s">
        <v>30</v>
      </c>
      <c r="E431" s="24" t="s">
        <v>108</v>
      </c>
      <c r="F431" s="8" t="s">
        <v>996</v>
      </c>
      <c r="G431" s="8" t="s">
        <v>997</v>
      </c>
      <c r="H431" s="10">
        <v>0</v>
      </c>
      <c r="I431" s="10">
        <v>1</v>
      </c>
      <c r="J431" s="10">
        <v>1106966</v>
      </c>
      <c r="K431" s="8" t="s">
        <v>1000</v>
      </c>
      <c r="L431" s="7"/>
      <c r="M431" s="8" t="s">
        <v>1001</v>
      </c>
      <c r="N431" s="11">
        <v>0</v>
      </c>
      <c r="O431" s="10">
        <v>1</v>
      </c>
      <c r="P431" s="7" t="s">
        <v>36</v>
      </c>
      <c r="Q431" s="7" t="s">
        <v>112</v>
      </c>
      <c r="R431" s="7" t="s">
        <v>113</v>
      </c>
      <c r="S431" s="8" t="s">
        <v>114</v>
      </c>
      <c r="T431" s="8"/>
      <c r="U431" s="10">
        <v>1</v>
      </c>
      <c r="V431" s="10">
        <v>1</v>
      </c>
      <c r="W431" s="22">
        <v>1</v>
      </c>
      <c r="X431" s="7"/>
      <c r="Y431" s="8" t="s">
        <v>554</v>
      </c>
      <c r="Z431" s="27" t="s">
        <v>1990</v>
      </c>
      <c r="AA431" s="7" t="s">
        <v>41</v>
      </c>
      <c r="AB431" s="7"/>
      <c r="AC431" s="11">
        <v>1</v>
      </c>
      <c r="AD431" s="10">
        <v>1</v>
      </c>
      <c r="AE431" s="22">
        <v>1</v>
      </c>
      <c r="AF431" s="7"/>
      <c r="AG431" s="8" t="s">
        <v>554</v>
      </c>
      <c r="AH431" s="27" t="s">
        <v>1990</v>
      </c>
      <c r="AI431" s="7" t="s">
        <v>41</v>
      </c>
      <c r="AJ431" s="7"/>
      <c r="AK431" s="10">
        <v>1</v>
      </c>
      <c r="AL431" s="10">
        <v>1</v>
      </c>
      <c r="AM431" s="20">
        <v>1</v>
      </c>
      <c r="AN431" s="7"/>
      <c r="AO431" s="8"/>
      <c r="AP431" s="27" t="s">
        <v>1990</v>
      </c>
      <c r="AQ431" s="7" t="s">
        <v>41</v>
      </c>
      <c r="AR431" s="7"/>
      <c r="AS431" s="12">
        <v>55498700</v>
      </c>
      <c r="AT431" s="14">
        <v>31931910</v>
      </c>
      <c r="AU431" s="10">
        <v>0</v>
      </c>
      <c r="AV431" s="12">
        <v>108278818</v>
      </c>
      <c r="AW431" s="12">
        <v>43215835</v>
      </c>
      <c r="AX431" s="12">
        <v>109142760</v>
      </c>
      <c r="AY431" s="12">
        <v>25385247</v>
      </c>
      <c r="AZ431" s="12">
        <f t="shared" si="26"/>
        <v>272920278</v>
      </c>
      <c r="BA431" s="12">
        <f t="shared" si="27"/>
        <v>100532992</v>
      </c>
    </row>
    <row r="432" spans="1:53" ht="75" x14ac:dyDescent="0.25">
      <c r="A432" s="4">
        <v>54</v>
      </c>
      <c r="B432" t="s">
        <v>29</v>
      </c>
      <c r="C432" s="4">
        <v>68081</v>
      </c>
      <c r="D432" s="16" t="s">
        <v>30</v>
      </c>
      <c r="E432" s="24" t="s">
        <v>108</v>
      </c>
      <c r="F432" s="8" t="s">
        <v>592</v>
      </c>
      <c r="G432" s="8" t="s">
        <v>593</v>
      </c>
      <c r="H432" s="10">
        <v>0</v>
      </c>
      <c r="I432" s="10">
        <v>0</v>
      </c>
      <c r="J432" s="10">
        <v>1106962</v>
      </c>
      <c r="K432" s="8" t="s">
        <v>1004</v>
      </c>
      <c r="L432" s="7"/>
      <c r="M432" s="8" t="s">
        <v>1005</v>
      </c>
      <c r="N432" s="11">
        <v>1</v>
      </c>
      <c r="O432" s="10">
        <v>1</v>
      </c>
      <c r="P432" s="7" t="s">
        <v>36</v>
      </c>
      <c r="Q432" s="7" t="s">
        <v>112</v>
      </c>
      <c r="R432" s="7" t="s">
        <v>113</v>
      </c>
      <c r="S432" s="8" t="s">
        <v>114</v>
      </c>
      <c r="T432" s="8"/>
      <c r="U432" s="10">
        <v>1</v>
      </c>
      <c r="V432" s="10">
        <v>1</v>
      </c>
      <c r="W432" s="22">
        <v>1</v>
      </c>
      <c r="X432" s="7"/>
      <c r="Y432" s="8" t="s">
        <v>554</v>
      </c>
      <c r="Z432" s="27" t="s">
        <v>1990</v>
      </c>
      <c r="AA432" s="7" t="s">
        <v>41</v>
      </c>
      <c r="AB432" s="7"/>
      <c r="AC432" s="11">
        <v>1</v>
      </c>
      <c r="AD432" s="10">
        <v>1</v>
      </c>
      <c r="AE432" s="22">
        <v>1</v>
      </c>
      <c r="AF432" s="7"/>
      <c r="AG432" s="8" t="s">
        <v>554</v>
      </c>
      <c r="AH432" s="27" t="s">
        <v>1990</v>
      </c>
      <c r="AI432" s="7" t="s">
        <v>41</v>
      </c>
      <c r="AJ432" s="7"/>
      <c r="AK432" s="10">
        <v>1</v>
      </c>
      <c r="AL432" s="10">
        <v>1</v>
      </c>
      <c r="AM432" s="20">
        <v>1</v>
      </c>
      <c r="AN432" s="7"/>
      <c r="AO432" s="8"/>
      <c r="AP432" s="27" t="s">
        <v>1990</v>
      </c>
      <c r="AQ432" s="7" t="s">
        <v>41</v>
      </c>
      <c r="AR432" s="7"/>
      <c r="AS432" s="14">
        <v>11295198</v>
      </c>
      <c r="AT432" s="14">
        <v>11295198</v>
      </c>
      <c r="AU432" s="10">
        <v>0</v>
      </c>
      <c r="AV432" s="12">
        <v>6212338</v>
      </c>
      <c r="AW432" s="12">
        <v>6212338</v>
      </c>
      <c r="AX432" s="12">
        <v>12682785</v>
      </c>
      <c r="AY432" s="12">
        <v>12682785</v>
      </c>
      <c r="AZ432" s="12">
        <f t="shared" si="26"/>
        <v>30190321</v>
      </c>
      <c r="BA432" s="12">
        <f t="shared" si="27"/>
        <v>30190321</v>
      </c>
    </row>
    <row r="433" spans="1:53" ht="75" x14ac:dyDescent="0.25">
      <c r="A433" s="4">
        <v>54</v>
      </c>
      <c r="B433" t="s">
        <v>29</v>
      </c>
      <c r="C433" s="4">
        <v>68081</v>
      </c>
      <c r="D433" s="16" t="s">
        <v>30</v>
      </c>
      <c r="E433" s="24" t="s">
        <v>108</v>
      </c>
      <c r="F433" s="8" t="s">
        <v>592</v>
      </c>
      <c r="G433" s="8" t="s">
        <v>593</v>
      </c>
      <c r="H433" s="10">
        <v>0</v>
      </c>
      <c r="I433" s="10">
        <v>0</v>
      </c>
      <c r="J433" s="10">
        <v>1106963</v>
      </c>
      <c r="K433" s="8" t="s">
        <v>1011</v>
      </c>
      <c r="L433" s="7"/>
      <c r="M433" s="8" t="s">
        <v>1012</v>
      </c>
      <c r="N433" s="11">
        <v>0</v>
      </c>
      <c r="O433" s="10">
        <v>100</v>
      </c>
      <c r="P433" s="7" t="s">
        <v>36</v>
      </c>
      <c r="Q433" s="7" t="s">
        <v>112</v>
      </c>
      <c r="R433" s="7" t="s">
        <v>113</v>
      </c>
      <c r="S433" s="8" t="s">
        <v>114</v>
      </c>
      <c r="T433" s="8"/>
      <c r="U433" s="10">
        <v>100</v>
      </c>
      <c r="V433" s="10">
        <v>76</v>
      </c>
      <c r="W433" s="22">
        <v>0.76</v>
      </c>
      <c r="X433" s="7"/>
      <c r="Y433" s="8" t="s">
        <v>554</v>
      </c>
      <c r="Z433" s="27" t="s">
        <v>1990</v>
      </c>
      <c r="AA433" s="7" t="s">
        <v>41</v>
      </c>
      <c r="AB433" s="7"/>
      <c r="AC433" s="11">
        <v>100</v>
      </c>
      <c r="AD433" s="10">
        <v>100</v>
      </c>
      <c r="AE433" s="22">
        <v>1</v>
      </c>
      <c r="AF433" s="7"/>
      <c r="AG433" s="8" t="s">
        <v>554</v>
      </c>
      <c r="AH433" s="27" t="s">
        <v>1990</v>
      </c>
      <c r="AI433" s="7" t="s">
        <v>41</v>
      </c>
      <c r="AJ433" s="7"/>
      <c r="AK433" s="10">
        <v>100</v>
      </c>
      <c r="AL433" s="10">
        <v>100</v>
      </c>
      <c r="AM433" s="20">
        <v>1</v>
      </c>
      <c r="AN433" s="7"/>
      <c r="AO433" s="8"/>
      <c r="AP433" s="27" t="s">
        <v>1990</v>
      </c>
      <c r="AQ433" s="7" t="s">
        <v>41</v>
      </c>
      <c r="AR433" s="7"/>
      <c r="AS433" s="12">
        <v>7400257</v>
      </c>
      <c r="AT433" s="14">
        <v>5792198</v>
      </c>
      <c r="AU433" s="10">
        <v>0</v>
      </c>
      <c r="AV433" s="12">
        <v>11000000</v>
      </c>
      <c r="AW433" s="12">
        <v>2839611</v>
      </c>
      <c r="AX433" s="12">
        <v>11000000</v>
      </c>
      <c r="AY433" s="12">
        <v>5505663</v>
      </c>
      <c r="AZ433" s="12">
        <f t="shared" si="26"/>
        <v>29400257</v>
      </c>
      <c r="BA433" s="12">
        <f t="shared" si="27"/>
        <v>14137472</v>
      </c>
    </row>
    <row r="434" spans="1:53" ht="75" x14ac:dyDescent="0.25">
      <c r="A434" s="4">
        <v>54</v>
      </c>
      <c r="B434" t="s">
        <v>29</v>
      </c>
      <c r="C434" s="4">
        <v>68081</v>
      </c>
      <c r="D434" s="16" t="s">
        <v>30</v>
      </c>
      <c r="E434" s="24" t="s">
        <v>108</v>
      </c>
      <c r="F434" s="8" t="s">
        <v>736</v>
      </c>
      <c r="G434" s="8" t="s">
        <v>737</v>
      </c>
      <c r="H434" s="10">
        <v>44</v>
      </c>
      <c r="I434" s="10">
        <v>44</v>
      </c>
      <c r="J434" s="10">
        <v>1106967</v>
      </c>
      <c r="K434" s="8" t="s">
        <v>1017</v>
      </c>
      <c r="L434" s="7"/>
      <c r="M434" s="8" t="s">
        <v>1018</v>
      </c>
      <c r="N434" s="11">
        <v>0</v>
      </c>
      <c r="O434" s="10">
        <v>30</v>
      </c>
      <c r="P434" s="7" t="s">
        <v>47</v>
      </c>
      <c r="Q434" s="7" t="s">
        <v>112</v>
      </c>
      <c r="R434" s="7" t="s">
        <v>113</v>
      </c>
      <c r="S434" s="8" t="s">
        <v>114</v>
      </c>
      <c r="T434" s="8"/>
      <c r="U434" s="10">
        <v>4</v>
      </c>
      <c r="V434" s="10">
        <v>4</v>
      </c>
      <c r="W434" s="22">
        <v>1</v>
      </c>
      <c r="X434" s="7"/>
      <c r="Y434" s="8" t="s">
        <v>554</v>
      </c>
      <c r="Z434" s="27" t="s">
        <v>1990</v>
      </c>
      <c r="AA434" s="7" t="s">
        <v>41</v>
      </c>
      <c r="AB434" s="7"/>
      <c r="AC434" s="11">
        <v>10</v>
      </c>
      <c r="AD434" s="10">
        <v>10</v>
      </c>
      <c r="AE434" s="22">
        <v>1</v>
      </c>
      <c r="AF434" s="7"/>
      <c r="AG434" s="8" t="s">
        <v>554</v>
      </c>
      <c r="AH434" s="27" t="s">
        <v>1990</v>
      </c>
      <c r="AI434" s="7" t="s">
        <v>41</v>
      </c>
      <c r="AJ434" s="7"/>
      <c r="AK434" s="10">
        <v>10</v>
      </c>
      <c r="AL434" s="10">
        <v>10</v>
      </c>
      <c r="AM434" s="20">
        <v>1</v>
      </c>
      <c r="AN434" s="7"/>
      <c r="AO434" s="8"/>
      <c r="AP434" s="27" t="s">
        <v>1990</v>
      </c>
      <c r="AQ434" s="7" t="s">
        <v>41</v>
      </c>
      <c r="AR434" s="7"/>
      <c r="AS434" s="29">
        <v>12297056</v>
      </c>
      <c r="AT434" s="14">
        <v>8202462</v>
      </c>
      <c r="AU434" s="10">
        <v>0</v>
      </c>
      <c r="AV434" s="29">
        <v>12297056</v>
      </c>
      <c r="AW434" s="14">
        <v>8202462</v>
      </c>
      <c r="AX434" s="29">
        <v>12297056</v>
      </c>
      <c r="AY434" s="12">
        <v>8202462</v>
      </c>
      <c r="AZ434" s="12">
        <f t="shared" si="26"/>
        <v>36891168</v>
      </c>
      <c r="BA434" s="12">
        <f t="shared" si="27"/>
        <v>24607386</v>
      </c>
    </row>
    <row r="435" spans="1:53" ht="60" x14ac:dyDescent="0.25">
      <c r="A435" s="4">
        <v>54</v>
      </c>
      <c r="B435" t="s">
        <v>29</v>
      </c>
      <c r="C435" s="4">
        <v>68081</v>
      </c>
      <c r="D435" s="16" t="s">
        <v>30</v>
      </c>
      <c r="E435" s="24" t="s">
        <v>108</v>
      </c>
      <c r="F435" s="8" t="s">
        <v>736</v>
      </c>
      <c r="G435" s="8" t="s">
        <v>737</v>
      </c>
      <c r="H435" s="10">
        <v>44</v>
      </c>
      <c r="I435" s="10">
        <v>44</v>
      </c>
      <c r="J435" s="10">
        <v>1106968</v>
      </c>
      <c r="K435" s="8" t="s">
        <v>1021</v>
      </c>
      <c r="L435" s="7"/>
      <c r="M435" s="8" t="s">
        <v>1022</v>
      </c>
      <c r="N435" s="11">
        <v>6</v>
      </c>
      <c r="O435" s="10">
        <v>80</v>
      </c>
      <c r="P435" s="7" t="s">
        <v>47</v>
      </c>
      <c r="Q435" s="7" t="s">
        <v>112</v>
      </c>
      <c r="R435" s="7" t="s">
        <v>113</v>
      </c>
      <c r="S435" s="8" t="s">
        <v>114</v>
      </c>
      <c r="T435" s="8"/>
      <c r="U435" s="10">
        <v>10</v>
      </c>
      <c r="V435" s="10">
        <v>10</v>
      </c>
      <c r="W435" s="22">
        <v>1</v>
      </c>
      <c r="X435" s="7"/>
      <c r="Y435" s="8" t="s">
        <v>554</v>
      </c>
      <c r="Z435" s="27" t="s">
        <v>1990</v>
      </c>
      <c r="AA435" s="7" t="s">
        <v>41</v>
      </c>
      <c r="AB435" s="7"/>
      <c r="AC435" s="11">
        <v>25</v>
      </c>
      <c r="AD435" s="10">
        <v>25</v>
      </c>
      <c r="AE435" s="22">
        <v>1</v>
      </c>
      <c r="AF435" s="7"/>
      <c r="AG435" s="8" t="s">
        <v>554</v>
      </c>
      <c r="AH435" s="27" t="s">
        <v>1990</v>
      </c>
      <c r="AI435" s="7" t="s">
        <v>41</v>
      </c>
      <c r="AJ435" s="7"/>
      <c r="AK435" s="10">
        <v>25</v>
      </c>
      <c r="AL435" s="10">
        <v>25</v>
      </c>
      <c r="AM435" s="20">
        <v>1</v>
      </c>
      <c r="AN435" s="7"/>
      <c r="AO435" s="8"/>
      <c r="AP435" s="27" t="s">
        <v>1990</v>
      </c>
      <c r="AQ435" s="7" t="s">
        <v>41</v>
      </c>
      <c r="AR435" s="7"/>
      <c r="AS435" s="12">
        <v>12600000</v>
      </c>
      <c r="AT435" s="14">
        <v>3792256</v>
      </c>
      <c r="AU435" s="10">
        <v>0</v>
      </c>
      <c r="AV435" s="12">
        <v>38000000</v>
      </c>
      <c r="AW435" s="12">
        <v>7782944</v>
      </c>
      <c r="AX435" s="12">
        <v>38000000</v>
      </c>
      <c r="AY435" s="12">
        <v>17002219</v>
      </c>
      <c r="AZ435" s="12">
        <f t="shared" si="26"/>
        <v>88600000</v>
      </c>
      <c r="BA435" s="12">
        <f t="shared" si="27"/>
        <v>28577419</v>
      </c>
    </row>
    <row r="436" spans="1:53" ht="75" x14ac:dyDescent="0.25">
      <c r="A436" s="4">
        <v>54</v>
      </c>
      <c r="B436" t="s">
        <v>29</v>
      </c>
      <c r="C436" s="4">
        <v>68081</v>
      </c>
      <c r="D436" s="16" t="s">
        <v>30</v>
      </c>
      <c r="E436" s="24" t="s">
        <v>108</v>
      </c>
      <c r="F436" s="8" t="s">
        <v>194</v>
      </c>
      <c r="G436" s="8" t="s">
        <v>195</v>
      </c>
      <c r="H436" s="10">
        <v>0</v>
      </c>
      <c r="I436" s="10">
        <v>1</v>
      </c>
      <c r="J436" s="10">
        <v>1106970</v>
      </c>
      <c r="K436" s="8" t="s">
        <v>1023</v>
      </c>
      <c r="L436" s="7"/>
      <c r="M436" s="8" t="s">
        <v>1024</v>
      </c>
      <c r="N436" s="11">
        <v>18</v>
      </c>
      <c r="O436" s="10">
        <v>54</v>
      </c>
      <c r="P436" s="7" t="s">
        <v>47</v>
      </c>
      <c r="Q436" s="7" t="s">
        <v>112</v>
      </c>
      <c r="R436" s="7" t="s">
        <v>113</v>
      </c>
      <c r="S436" s="8" t="s">
        <v>114</v>
      </c>
      <c r="T436" s="8"/>
      <c r="U436" s="10">
        <v>9</v>
      </c>
      <c r="V436" s="10">
        <v>9</v>
      </c>
      <c r="W436" s="22">
        <v>1</v>
      </c>
      <c r="X436" s="7"/>
      <c r="Y436" s="8" t="s">
        <v>554</v>
      </c>
      <c r="Z436" s="27" t="s">
        <v>1990</v>
      </c>
      <c r="AA436" s="7" t="s">
        <v>41</v>
      </c>
      <c r="AB436" s="7"/>
      <c r="AC436" s="11">
        <v>18</v>
      </c>
      <c r="AD436" s="10">
        <v>18</v>
      </c>
      <c r="AE436" s="22">
        <v>1</v>
      </c>
      <c r="AF436" s="7"/>
      <c r="AG436" s="8" t="s">
        <v>554</v>
      </c>
      <c r="AH436" s="27" t="s">
        <v>1990</v>
      </c>
      <c r="AI436" s="7" t="s">
        <v>41</v>
      </c>
      <c r="AJ436" s="7"/>
      <c r="AK436" s="10">
        <v>18</v>
      </c>
      <c r="AL436" s="10">
        <v>18</v>
      </c>
      <c r="AM436" s="20">
        <v>1</v>
      </c>
      <c r="AN436" s="7"/>
      <c r="AO436" s="8"/>
      <c r="AP436" s="27" t="s">
        <v>1990</v>
      </c>
      <c r="AQ436" s="7" t="s">
        <v>41</v>
      </c>
      <c r="AR436" s="7"/>
      <c r="AS436" s="12">
        <v>6300000</v>
      </c>
      <c r="AT436" s="11">
        <v>0</v>
      </c>
      <c r="AU436" s="10">
        <v>0</v>
      </c>
      <c r="AV436" s="12">
        <v>19000000</v>
      </c>
      <c r="AW436" s="12">
        <v>9127489</v>
      </c>
      <c r="AX436" s="12">
        <v>19000000</v>
      </c>
      <c r="AY436" s="12">
        <v>14838705</v>
      </c>
      <c r="AZ436" s="12">
        <f t="shared" si="26"/>
        <v>44300000</v>
      </c>
      <c r="BA436" s="12">
        <f t="shared" si="27"/>
        <v>23966194</v>
      </c>
    </row>
    <row r="437" spans="1:53" ht="60" x14ac:dyDescent="0.25">
      <c r="A437" s="4">
        <v>54</v>
      </c>
      <c r="B437" t="s">
        <v>29</v>
      </c>
      <c r="C437" s="4">
        <v>68081</v>
      </c>
      <c r="D437" s="16" t="s">
        <v>30</v>
      </c>
      <c r="E437" s="24" t="s">
        <v>108</v>
      </c>
      <c r="F437" s="8" t="s">
        <v>736</v>
      </c>
      <c r="G437" s="8" t="s">
        <v>737</v>
      </c>
      <c r="H437" s="10">
        <v>44</v>
      </c>
      <c r="I437" s="10">
        <v>44</v>
      </c>
      <c r="J437" s="10">
        <v>1106969</v>
      </c>
      <c r="K437" s="8" t="s">
        <v>1025</v>
      </c>
      <c r="L437" s="7"/>
      <c r="M437" s="8" t="s">
        <v>1026</v>
      </c>
      <c r="N437" s="11">
        <v>100</v>
      </c>
      <c r="O437" s="10">
        <v>100</v>
      </c>
      <c r="P437" s="7" t="s">
        <v>36</v>
      </c>
      <c r="Q437" s="7" t="s">
        <v>112</v>
      </c>
      <c r="R437" s="7" t="s">
        <v>113</v>
      </c>
      <c r="S437" s="8" t="s">
        <v>114</v>
      </c>
      <c r="T437" s="8"/>
      <c r="U437" s="10">
        <v>100</v>
      </c>
      <c r="V437" s="10">
        <v>100</v>
      </c>
      <c r="W437" s="22">
        <v>1</v>
      </c>
      <c r="X437" s="7"/>
      <c r="Y437" s="8" t="s">
        <v>554</v>
      </c>
      <c r="Z437" s="27" t="s">
        <v>1990</v>
      </c>
      <c r="AA437" s="7" t="s">
        <v>41</v>
      </c>
      <c r="AB437" s="7"/>
      <c r="AC437" s="11">
        <v>100</v>
      </c>
      <c r="AD437" s="10">
        <v>100</v>
      </c>
      <c r="AE437" s="22">
        <v>1</v>
      </c>
      <c r="AF437" s="7"/>
      <c r="AG437" s="8" t="s">
        <v>554</v>
      </c>
      <c r="AH437" s="27" t="s">
        <v>1990</v>
      </c>
      <c r="AI437" s="7" t="s">
        <v>41</v>
      </c>
      <c r="AJ437" s="7"/>
      <c r="AK437" s="10">
        <v>100</v>
      </c>
      <c r="AL437" s="10">
        <v>100</v>
      </c>
      <c r="AM437" s="20">
        <v>1</v>
      </c>
      <c r="AN437" s="7"/>
      <c r="AO437" s="8"/>
      <c r="AP437" s="27" t="s">
        <v>1990</v>
      </c>
      <c r="AQ437" s="7" t="s">
        <v>41</v>
      </c>
      <c r="AR437" s="7"/>
      <c r="AS437" s="12">
        <v>6300000</v>
      </c>
      <c r="AT437" s="11">
        <v>0</v>
      </c>
      <c r="AU437" s="10">
        <v>0</v>
      </c>
      <c r="AV437" s="12">
        <v>19000000</v>
      </c>
      <c r="AW437" s="12">
        <v>7227489</v>
      </c>
      <c r="AX437" s="12">
        <v>22561025</v>
      </c>
      <c r="AY437" s="12">
        <v>22561025</v>
      </c>
      <c r="AZ437" s="12">
        <f t="shared" si="26"/>
        <v>47861025</v>
      </c>
      <c r="BA437" s="12">
        <f t="shared" si="27"/>
        <v>29788514</v>
      </c>
    </row>
    <row r="438" spans="1:53" ht="75" x14ac:dyDescent="0.25">
      <c r="A438" s="4">
        <v>54</v>
      </c>
      <c r="B438" t="s">
        <v>29</v>
      </c>
      <c r="C438" s="4">
        <v>68081</v>
      </c>
      <c r="D438" s="16" t="s">
        <v>30</v>
      </c>
      <c r="E438" s="24" t="s">
        <v>108</v>
      </c>
      <c r="F438" s="8" t="s">
        <v>574</v>
      </c>
      <c r="G438" s="8" t="s">
        <v>575</v>
      </c>
      <c r="H438" s="7">
        <v>0.2</v>
      </c>
      <c r="I438" s="7">
        <v>0.2</v>
      </c>
      <c r="J438" s="10">
        <v>1106972</v>
      </c>
      <c r="K438" s="8" t="s">
        <v>1027</v>
      </c>
      <c r="L438" s="7"/>
      <c r="M438" s="8" t="s">
        <v>1028</v>
      </c>
      <c r="N438" s="11">
        <v>100</v>
      </c>
      <c r="O438" s="10">
        <v>100</v>
      </c>
      <c r="P438" s="7" t="s">
        <v>36</v>
      </c>
      <c r="Q438" s="7" t="s">
        <v>112</v>
      </c>
      <c r="R438" s="7" t="s">
        <v>113</v>
      </c>
      <c r="S438" s="8" t="s">
        <v>114</v>
      </c>
      <c r="T438" s="8"/>
      <c r="U438" s="10">
        <v>100</v>
      </c>
      <c r="V438" s="10">
        <v>100</v>
      </c>
      <c r="W438" s="22">
        <v>1</v>
      </c>
      <c r="X438" s="7"/>
      <c r="Y438" s="8" t="s">
        <v>1029</v>
      </c>
      <c r="Z438" s="27" t="s">
        <v>1990</v>
      </c>
      <c r="AA438" s="7" t="s">
        <v>41</v>
      </c>
      <c r="AB438" s="7"/>
      <c r="AC438" s="11">
        <v>100</v>
      </c>
      <c r="AD438" s="10">
        <v>100</v>
      </c>
      <c r="AE438" s="22">
        <v>1</v>
      </c>
      <c r="AF438" s="7"/>
      <c r="AG438" s="8" t="s">
        <v>1029</v>
      </c>
      <c r="AH438" s="27" t="s">
        <v>1990</v>
      </c>
      <c r="AI438" s="7" t="s">
        <v>41</v>
      </c>
      <c r="AJ438" s="7"/>
      <c r="AK438" s="10">
        <v>100</v>
      </c>
      <c r="AL438" s="10">
        <v>100</v>
      </c>
      <c r="AM438" s="20">
        <v>1</v>
      </c>
      <c r="AN438" s="7"/>
      <c r="AO438" s="8"/>
      <c r="AP438" s="27" t="s">
        <v>1990</v>
      </c>
      <c r="AQ438" s="7" t="s">
        <v>41</v>
      </c>
      <c r="AR438" s="7"/>
      <c r="AS438" s="12">
        <v>29271146</v>
      </c>
      <c r="AT438" s="14">
        <v>23000000</v>
      </c>
      <c r="AU438" s="10">
        <v>0</v>
      </c>
      <c r="AV438" s="12">
        <v>3333332</v>
      </c>
      <c r="AW438" s="12">
        <v>3333332</v>
      </c>
      <c r="AX438" s="12">
        <v>3333332</v>
      </c>
      <c r="AY438" s="12">
        <v>3333332</v>
      </c>
      <c r="AZ438" s="12">
        <f t="shared" si="26"/>
        <v>35937810</v>
      </c>
      <c r="BA438" s="12">
        <f t="shared" si="27"/>
        <v>29666664</v>
      </c>
    </row>
    <row r="439" spans="1:53" ht="75" x14ac:dyDescent="0.25">
      <c r="A439" s="4">
        <v>54</v>
      </c>
      <c r="B439" t="s">
        <v>29</v>
      </c>
      <c r="C439" s="4">
        <v>68081</v>
      </c>
      <c r="D439" s="16" t="s">
        <v>30</v>
      </c>
      <c r="E439" s="24" t="s">
        <v>108</v>
      </c>
      <c r="F439" s="8" t="s">
        <v>194</v>
      </c>
      <c r="G439" s="8" t="s">
        <v>195</v>
      </c>
      <c r="H439" s="10">
        <v>0</v>
      </c>
      <c r="I439" s="10">
        <v>1</v>
      </c>
      <c r="J439" s="10">
        <v>1106971</v>
      </c>
      <c r="K439" s="8" t="s">
        <v>1030</v>
      </c>
      <c r="L439" s="7"/>
      <c r="M439" s="8" t="s">
        <v>1031</v>
      </c>
      <c r="N439" s="11">
        <v>83</v>
      </c>
      <c r="O439" s="10">
        <v>200</v>
      </c>
      <c r="P439" s="7" t="s">
        <v>47</v>
      </c>
      <c r="Q439" s="7" t="s">
        <v>112</v>
      </c>
      <c r="R439" s="7" t="s">
        <v>113</v>
      </c>
      <c r="S439" s="8" t="s">
        <v>114</v>
      </c>
      <c r="T439" s="8"/>
      <c r="U439" s="10">
        <v>30</v>
      </c>
      <c r="V439" s="10">
        <v>30</v>
      </c>
      <c r="W439" s="22">
        <v>1</v>
      </c>
      <c r="X439" s="7"/>
      <c r="Y439" s="8" t="s">
        <v>554</v>
      </c>
      <c r="Z439" s="27" t="s">
        <v>1990</v>
      </c>
      <c r="AA439" s="7" t="s">
        <v>41</v>
      </c>
      <c r="AB439" s="7"/>
      <c r="AC439" s="11">
        <v>60</v>
      </c>
      <c r="AD439" s="10">
        <v>60</v>
      </c>
      <c r="AE439" s="22">
        <v>1</v>
      </c>
      <c r="AF439" s="7"/>
      <c r="AG439" s="8" t="s">
        <v>554</v>
      </c>
      <c r="AH439" s="27" t="s">
        <v>1990</v>
      </c>
      <c r="AI439" s="7" t="s">
        <v>41</v>
      </c>
      <c r="AJ439" s="7"/>
      <c r="AK439" s="10">
        <v>60</v>
      </c>
      <c r="AL439" s="10">
        <v>60</v>
      </c>
      <c r="AM439" s="20">
        <v>1</v>
      </c>
      <c r="AN439" s="7"/>
      <c r="AO439" s="8"/>
      <c r="AP439" s="27" t="s">
        <v>1990</v>
      </c>
      <c r="AQ439" s="7" t="s">
        <v>41</v>
      </c>
      <c r="AR439" s="7"/>
      <c r="AS439" s="29">
        <v>15211146</v>
      </c>
      <c r="AT439" s="11">
        <v>0</v>
      </c>
      <c r="AU439" s="10">
        <v>0</v>
      </c>
      <c r="AV439" s="12">
        <v>10526275</v>
      </c>
      <c r="AW439" s="12">
        <v>10526275</v>
      </c>
      <c r="AX439" s="12">
        <v>22129914</v>
      </c>
      <c r="AY439" s="12">
        <v>22129914</v>
      </c>
      <c r="AZ439" s="12">
        <f t="shared" si="26"/>
        <v>47867335</v>
      </c>
      <c r="BA439" s="12">
        <f t="shared" si="27"/>
        <v>32656189</v>
      </c>
    </row>
    <row r="440" spans="1:53" ht="165" x14ac:dyDescent="0.25">
      <c r="A440" s="4">
        <v>54</v>
      </c>
      <c r="B440" t="s">
        <v>29</v>
      </c>
      <c r="C440" s="4">
        <v>68081</v>
      </c>
      <c r="D440" s="16" t="s">
        <v>30</v>
      </c>
      <c r="E440" s="24" t="s">
        <v>108</v>
      </c>
      <c r="F440" s="8" t="s">
        <v>1036</v>
      </c>
      <c r="G440" s="8" t="s">
        <v>1037</v>
      </c>
      <c r="H440" s="10">
        <v>1</v>
      </c>
      <c r="I440" s="10">
        <v>1</v>
      </c>
      <c r="J440" s="10">
        <v>1106973</v>
      </c>
      <c r="K440" s="8" t="s">
        <v>1038</v>
      </c>
      <c r="L440" s="7"/>
      <c r="M440" s="8" t="s">
        <v>1039</v>
      </c>
      <c r="N440" s="11">
        <v>0</v>
      </c>
      <c r="O440" s="10">
        <v>1</v>
      </c>
      <c r="P440" s="7" t="s">
        <v>36</v>
      </c>
      <c r="Q440" s="7" t="s">
        <v>112</v>
      </c>
      <c r="R440" s="7" t="s">
        <v>113</v>
      </c>
      <c r="S440" s="8" t="s">
        <v>114</v>
      </c>
      <c r="T440" s="8"/>
      <c r="U440" s="10">
        <v>1</v>
      </c>
      <c r="V440" s="10">
        <v>1</v>
      </c>
      <c r="W440" s="22">
        <v>1</v>
      </c>
      <c r="X440" s="7"/>
      <c r="Y440" s="8" t="s">
        <v>1040</v>
      </c>
      <c r="Z440" s="27" t="s">
        <v>1991</v>
      </c>
      <c r="AA440" s="7" t="s">
        <v>41</v>
      </c>
      <c r="AB440" s="7"/>
      <c r="AC440" s="11">
        <v>1</v>
      </c>
      <c r="AD440" s="10">
        <v>1</v>
      </c>
      <c r="AE440" s="22">
        <v>1</v>
      </c>
      <c r="AF440" s="7"/>
      <c r="AG440" s="8" t="s">
        <v>1040</v>
      </c>
      <c r="AH440" s="27" t="s">
        <v>1991</v>
      </c>
      <c r="AI440" s="7" t="s">
        <v>41</v>
      </c>
      <c r="AJ440" s="7"/>
      <c r="AK440" s="10">
        <v>1</v>
      </c>
      <c r="AL440" s="10">
        <v>1</v>
      </c>
      <c r="AM440" s="20">
        <v>1</v>
      </c>
      <c r="AN440" s="7"/>
      <c r="AO440" s="8"/>
      <c r="AP440" s="27" t="s">
        <v>1991</v>
      </c>
      <c r="AQ440" s="7" t="s">
        <v>41</v>
      </c>
      <c r="AR440" s="7"/>
      <c r="AS440" s="12">
        <v>49921019</v>
      </c>
      <c r="AT440" s="14">
        <v>32691572</v>
      </c>
      <c r="AU440" s="10">
        <v>0</v>
      </c>
      <c r="AV440" s="12">
        <v>33606625</v>
      </c>
      <c r="AW440" s="12">
        <v>33606625</v>
      </c>
      <c r="AX440" s="12">
        <v>11157666</v>
      </c>
      <c r="AY440" s="12">
        <v>3900000</v>
      </c>
      <c r="AZ440" s="12">
        <f t="shared" si="26"/>
        <v>94685310</v>
      </c>
      <c r="BA440" s="12">
        <f t="shared" si="27"/>
        <v>70198197</v>
      </c>
    </row>
    <row r="441" spans="1:53" ht="165" x14ac:dyDescent="0.25">
      <c r="A441" s="4">
        <v>54</v>
      </c>
      <c r="B441" t="s">
        <v>29</v>
      </c>
      <c r="C441" s="4">
        <v>68081</v>
      </c>
      <c r="D441" s="16" t="s">
        <v>30</v>
      </c>
      <c r="E441" s="24" t="s">
        <v>108</v>
      </c>
      <c r="F441" s="8" t="s">
        <v>1045</v>
      </c>
      <c r="G441" s="8" t="s">
        <v>1046</v>
      </c>
      <c r="H441" s="7">
        <v>14.4</v>
      </c>
      <c r="I441" s="7">
        <v>14.4</v>
      </c>
      <c r="J441" s="10">
        <v>1106974</v>
      </c>
      <c r="K441" s="8" t="s">
        <v>1047</v>
      </c>
      <c r="L441" s="7"/>
      <c r="M441" s="8" t="s">
        <v>809</v>
      </c>
      <c r="N441" s="11">
        <v>12</v>
      </c>
      <c r="O441" s="10">
        <v>42</v>
      </c>
      <c r="P441" s="7" t="s">
        <v>47</v>
      </c>
      <c r="Q441" s="7" t="s">
        <v>112</v>
      </c>
      <c r="R441" s="7" t="s">
        <v>113</v>
      </c>
      <c r="S441" s="8" t="s">
        <v>114</v>
      </c>
      <c r="T441" s="8"/>
      <c r="U441" s="10">
        <v>7</v>
      </c>
      <c r="V441" s="10">
        <v>10</v>
      </c>
      <c r="W441" s="30">
        <v>0.71430000000000005</v>
      </c>
      <c r="X441" s="7"/>
      <c r="Y441" s="8" t="s">
        <v>1048</v>
      </c>
      <c r="Z441" s="27" t="s">
        <v>1991</v>
      </c>
      <c r="AA441" s="7" t="s">
        <v>41</v>
      </c>
      <c r="AB441" s="7"/>
      <c r="AC441" s="11">
        <v>14</v>
      </c>
      <c r="AD441" s="10">
        <v>14</v>
      </c>
      <c r="AE441" s="22">
        <v>1</v>
      </c>
      <c r="AF441" s="7"/>
      <c r="AG441" s="8" t="s">
        <v>1048</v>
      </c>
      <c r="AH441" s="27" t="s">
        <v>1991</v>
      </c>
      <c r="AI441" s="7" t="s">
        <v>41</v>
      </c>
      <c r="AJ441" s="7"/>
      <c r="AK441" s="10">
        <v>14</v>
      </c>
      <c r="AL441" s="10">
        <v>16</v>
      </c>
      <c r="AM441" s="20">
        <v>1</v>
      </c>
      <c r="AN441" s="7"/>
      <c r="AO441" s="8"/>
      <c r="AP441" s="27" t="s">
        <v>1991</v>
      </c>
      <c r="AQ441" s="7" t="s">
        <v>41</v>
      </c>
      <c r="AR441" s="7"/>
      <c r="AS441" s="12">
        <v>1575000</v>
      </c>
      <c r="AT441" s="14">
        <v>251210</v>
      </c>
      <c r="AU441" s="10">
        <v>0</v>
      </c>
      <c r="AV441" s="12">
        <v>4000000</v>
      </c>
      <c r="AW441" s="12">
        <v>4000000</v>
      </c>
      <c r="AX441" s="12">
        <v>8255000</v>
      </c>
      <c r="AY441" s="12">
        <v>8255000</v>
      </c>
      <c r="AZ441" s="12">
        <f t="shared" si="26"/>
        <v>13830000</v>
      </c>
      <c r="BA441" s="12">
        <f t="shared" si="27"/>
        <v>12506210</v>
      </c>
    </row>
    <row r="442" spans="1:53" ht="165" x14ac:dyDescent="0.25">
      <c r="A442" s="4">
        <v>54</v>
      </c>
      <c r="B442" t="s">
        <v>29</v>
      </c>
      <c r="C442" s="4">
        <v>68081</v>
      </c>
      <c r="D442" s="16" t="s">
        <v>30</v>
      </c>
      <c r="E442" s="24" t="s">
        <v>108</v>
      </c>
      <c r="F442" s="8" t="s">
        <v>1045</v>
      </c>
      <c r="G442" s="8" t="s">
        <v>1046</v>
      </c>
      <c r="H442" s="7">
        <v>14.4</v>
      </c>
      <c r="I442" s="7">
        <v>14.4</v>
      </c>
      <c r="J442" s="10">
        <v>1106975</v>
      </c>
      <c r="K442" s="8" t="s">
        <v>1049</v>
      </c>
      <c r="L442" s="7"/>
      <c r="M442" s="8" t="s">
        <v>1050</v>
      </c>
      <c r="N442" s="11">
        <v>0</v>
      </c>
      <c r="O442" s="10">
        <v>1</v>
      </c>
      <c r="P442" s="7" t="s">
        <v>36</v>
      </c>
      <c r="Q442" s="7" t="s">
        <v>112</v>
      </c>
      <c r="R442" s="7" t="s">
        <v>113</v>
      </c>
      <c r="S442" s="8" t="s">
        <v>114</v>
      </c>
      <c r="T442" s="8"/>
      <c r="U442" s="10">
        <v>1</v>
      </c>
      <c r="V442" s="10">
        <v>1</v>
      </c>
      <c r="W442" s="22">
        <v>1</v>
      </c>
      <c r="X442" s="7"/>
      <c r="Y442" s="8" t="s">
        <v>1040</v>
      </c>
      <c r="Z442" s="27" t="s">
        <v>1991</v>
      </c>
      <c r="AA442" s="7" t="s">
        <v>41</v>
      </c>
      <c r="AB442" s="7"/>
      <c r="AC442" s="11">
        <v>1</v>
      </c>
      <c r="AD442" s="10">
        <v>1</v>
      </c>
      <c r="AE442" s="22">
        <v>1</v>
      </c>
      <c r="AF442" s="7"/>
      <c r="AG442" s="8" t="s">
        <v>1040</v>
      </c>
      <c r="AH442" s="27" t="s">
        <v>1991</v>
      </c>
      <c r="AI442" s="7" t="s">
        <v>41</v>
      </c>
      <c r="AJ442" s="7"/>
      <c r="AK442" s="10">
        <v>1</v>
      </c>
      <c r="AL442" s="10">
        <v>1</v>
      </c>
      <c r="AM442" s="20">
        <v>1</v>
      </c>
      <c r="AN442" s="7"/>
      <c r="AO442" s="8"/>
      <c r="AP442" s="27" t="s">
        <v>1991</v>
      </c>
      <c r="AQ442" s="7" t="s">
        <v>41</v>
      </c>
      <c r="AR442" s="7"/>
      <c r="AS442" s="12">
        <v>32981808</v>
      </c>
      <c r="AT442" s="14">
        <v>21933431</v>
      </c>
      <c r="AU442" s="10">
        <v>0</v>
      </c>
      <c r="AV442" s="12">
        <v>17765258</v>
      </c>
      <c r="AW442" s="12">
        <v>17765258</v>
      </c>
      <c r="AX442" s="12">
        <v>14831650</v>
      </c>
      <c r="AY442" s="12">
        <v>14831650</v>
      </c>
      <c r="AZ442" s="12">
        <f t="shared" si="26"/>
        <v>65578716</v>
      </c>
      <c r="BA442" s="12">
        <f t="shared" si="27"/>
        <v>54530339</v>
      </c>
    </row>
    <row r="443" spans="1:53" ht="165" x14ac:dyDescent="0.25">
      <c r="A443" s="4">
        <v>54</v>
      </c>
      <c r="B443" t="s">
        <v>29</v>
      </c>
      <c r="C443" s="4">
        <v>68081</v>
      </c>
      <c r="D443" s="16" t="s">
        <v>30</v>
      </c>
      <c r="E443" s="24" t="s">
        <v>108</v>
      </c>
      <c r="F443" s="8" t="s">
        <v>1036</v>
      </c>
      <c r="G443" s="8" t="s">
        <v>1037</v>
      </c>
      <c r="H443" s="10">
        <v>1</v>
      </c>
      <c r="I443" s="10">
        <v>1</v>
      </c>
      <c r="J443" s="10">
        <v>1106976</v>
      </c>
      <c r="K443" s="8" t="s">
        <v>1051</v>
      </c>
      <c r="L443" s="7"/>
      <c r="M443" s="8" t="s">
        <v>1052</v>
      </c>
      <c r="N443" s="11">
        <v>10</v>
      </c>
      <c r="O443" s="10">
        <v>44</v>
      </c>
      <c r="P443" s="7" t="s">
        <v>47</v>
      </c>
      <c r="Q443" s="7" t="s">
        <v>112</v>
      </c>
      <c r="R443" s="7" t="s">
        <v>113</v>
      </c>
      <c r="S443" s="8" t="s">
        <v>114</v>
      </c>
      <c r="T443" s="8"/>
      <c r="U443" s="10">
        <v>7</v>
      </c>
      <c r="V443" s="10">
        <v>10</v>
      </c>
      <c r="W443" s="30">
        <v>0.71430000000000005</v>
      </c>
      <c r="X443" s="7"/>
      <c r="Y443" s="8" t="s">
        <v>1053</v>
      </c>
      <c r="Z443" s="27" t="s">
        <v>1991</v>
      </c>
      <c r="AA443" s="7" t="s">
        <v>41</v>
      </c>
      <c r="AB443" s="7"/>
      <c r="AC443" s="11">
        <v>15</v>
      </c>
      <c r="AD443" s="10">
        <v>15</v>
      </c>
      <c r="AE443" s="22">
        <v>1</v>
      </c>
      <c r="AF443" s="7"/>
      <c r="AG443" s="8" t="s">
        <v>1053</v>
      </c>
      <c r="AH443" s="27" t="s">
        <v>1991</v>
      </c>
      <c r="AI443" s="7" t="s">
        <v>41</v>
      </c>
      <c r="AJ443" s="7"/>
      <c r="AK443" s="10">
        <v>15</v>
      </c>
      <c r="AL443" s="10">
        <v>18</v>
      </c>
      <c r="AM443" s="20">
        <v>1</v>
      </c>
      <c r="AN443" s="7"/>
      <c r="AO443" s="8"/>
      <c r="AP443" s="27" t="s">
        <v>1991</v>
      </c>
      <c r="AQ443" s="7" t="s">
        <v>41</v>
      </c>
      <c r="AR443" s="7"/>
      <c r="AS443" s="12">
        <v>5136364</v>
      </c>
      <c r="AT443" s="14">
        <v>4500000</v>
      </c>
      <c r="AU443" s="10">
        <v>0</v>
      </c>
      <c r="AV443" s="12">
        <v>9500000</v>
      </c>
      <c r="AW443" s="12">
        <v>4000000</v>
      </c>
      <c r="AX443" s="12">
        <v>12285765</v>
      </c>
      <c r="AY443" s="12">
        <v>12285765</v>
      </c>
      <c r="AZ443" s="12">
        <f t="shared" si="26"/>
        <v>26922129</v>
      </c>
      <c r="BA443" s="12">
        <f t="shared" si="27"/>
        <v>20785765</v>
      </c>
    </row>
    <row r="444" spans="1:53" ht="165" x14ac:dyDescent="0.25">
      <c r="A444" s="4">
        <v>54</v>
      </c>
      <c r="B444" t="s">
        <v>29</v>
      </c>
      <c r="C444" s="4">
        <v>68081</v>
      </c>
      <c r="D444" s="16" t="s">
        <v>30</v>
      </c>
      <c r="E444" s="24" t="s">
        <v>108</v>
      </c>
      <c r="F444" s="8" t="s">
        <v>1036</v>
      </c>
      <c r="G444" s="8" t="s">
        <v>1037</v>
      </c>
      <c r="H444" s="10">
        <v>1</v>
      </c>
      <c r="I444" s="10">
        <v>1</v>
      </c>
      <c r="J444" s="10">
        <v>1106977</v>
      </c>
      <c r="K444" s="21" t="s">
        <v>1054</v>
      </c>
      <c r="L444" s="7"/>
      <c r="M444" s="8" t="s">
        <v>1055</v>
      </c>
      <c r="N444" s="11">
        <v>10</v>
      </c>
      <c r="O444" s="10">
        <v>44</v>
      </c>
      <c r="P444" s="7" t="s">
        <v>47</v>
      </c>
      <c r="Q444" s="7" t="s">
        <v>112</v>
      </c>
      <c r="R444" s="7" t="s">
        <v>113</v>
      </c>
      <c r="S444" s="8" t="s">
        <v>114</v>
      </c>
      <c r="T444" s="8"/>
      <c r="U444" s="10">
        <v>7</v>
      </c>
      <c r="V444" s="10">
        <v>10</v>
      </c>
      <c r="W444" s="30">
        <v>0.71430000000000005</v>
      </c>
      <c r="X444" s="7"/>
      <c r="Y444" s="8" t="s">
        <v>1053</v>
      </c>
      <c r="Z444" s="27" t="s">
        <v>1991</v>
      </c>
      <c r="AA444" s="7" t="s">
        <v>41</v>
      </c>
      <c r="AB444" s="7"/>
      <c r="AC444" s="11">
        <v>15</v>
      </c>
      <c r="AD444" s="10">
        <v>15</v>
      </c>
      <c r="AE444" s="22">
        <v>1</v>
      </c>
      <c r="AF444" s="7"/>
      <c r="AG444" s="8" t="s">
        <v>1053</v>
      </c>
      <c r="AH444" s="27" t="s">
        <v>1991</v>
      </c>
      <c r="AI444" s="7" t="s">
        <v>41</v>
      </c>
      <c r="AJ444" s="7"/>
      <c r="AK444" s="10">
        <v>15</v>
      </c>
      <c r="AL444" s="10">
        <v>17</v>
      </c>
      <c r="AM444" s="20">
        <v>1</v>
      </c>
      <c r="AN444" s="7"/>
      <c r="AO444" s="8"/>
      <c r="AP444" s="27" t="s">
        <v>1991</v>
      </c>
      <c r="AQ444" s="7" t="s">
        <v>41</v>
      </c>
      <c r="AR444" s="7"/>
      <c r="AS444" s="12">
        <v>4200000</v>
      </c>
      <c r="AT444" s="14">
        <v>2200323</v>
      </c>
      <c r="AU444" s="10">
        <v>0</v>
      </c>
      <c r="AV444" s="12">
        <v>12666667</v>
      </c>
      <c r="AW444" s="12">
        <v>4000000</v>
      </c>
      <c r="AX444" s="12">
        <v>16668265</v>
      </c>
      <c r="AY444" s="12">
        <v>16668265</v>
      </c>
      <c r="AZ444" s="12">
        <f t="shared" si="26"/>
        <v>33534932</v>
      </c>
      <c r="BA444" s="12">
        <f t="shared" si="27"/>
        <v>22868588</v>
      </c>
    </row>
    <row r="445" spans="1:53" ht="105" x14ac:dyDescent="0.25">
      <c r="A445" s="4">
        <v>54</v>
      </c>
      <c r="B445" t="s">
        <v>29</v>
      </c>
      <c r="C445" s="4">
        <v>68081</v>
      </c>
      <c r="D445" s="16" t="s">
        <v>30</v>
      </c>
      <c r="E445" s="24" t="s">
        <v>108</v>
      </c>
      <c r="F445" s="8" t="s">
        <v>1036</v>
      </c>
      <c r="G445" s="8" t="s">
        <v>1037</v>
      </c>
      <c r="H445" s="10">
        <v>1</v>
      </c>
      <c r="I445" s="10">
        <v>1</v>
      </c>
      <c r="J445" s="10">
        <v>1106978</v>
      </c>
      <c r="K445" s="8" t="s">
        <v>1056</v>
      </c>
      <c r="L445" s="7"/>
      <c r="M445" s="8" t="s">
        <v>700</v>
      </c>
      <c r="N445" s="11">
        <v>85</v>
      </c>
      <c r="O445" s="9">
        <v>0.85</v>
      </c>
      <c r="P445" s="7" t="s">
        <v>36</v>
      </c>
      <c r="Q445" s="7" t="s">
        <v>112</v>
      </c>
      <c r="R445" s="7" t="s">
        <v>113</v>
      </c>
      <c r="S445" s="8" t="s">
        <v>114</v>
      </c>
      <c r="T445" s="8"/>
      <c r="U445" s="9">
        <v>0.85</v>
      </c>
      <c r="V445" s="9">
        <v>0.85</v>
      </c>
      <c r="W445" s="22">
        <v>1</v>
      </c>
      <c r="X445" s="7"/>
      <c r="Y445" s="8" t="s">
        <v>1057</v>
      </c>
      <c r="Z445" s="27" t="s">
        <v>1991</v>
      </c>
      <c r="AA445" s="7" t="s">
        <v>41</v>
      </c>
      <c r="AB445" s="7"/>
      <c r="AC445" s="13">
        <v>0.85</v>
      </c>
      <c r="AD445" s="9">
        <v>0.85</v>
      </c>
      <c r="AE445" s="22">
        <v>1</v>
      </c>
      <c r="AF445" s="7"/>
      <c r="AG445" s="8" t="s">
        <v>1057</v>
      </c>
      <c r="AH445" s="27" t="s">
        <v>1991</v>
      </c>
      <c r="AI445" s="7" t="s">
        <v>41</v>
      </c>
      <c r="AJ445" s="7"/>
      <c r="AK445" s="9">
        <v>0.85</v>
      </c>
      <c r="AL445" s="9">
        <v>0.85</v>
      </c>
      <c r="AM445" s="20">
        <v>1</v>
      </c>
      <c r="AN445" s="7"/>
      <c r="AO445" s="8"/>
      <c r="AP445" s="27" t="s">
        <v>1991</v>
      </c>
      <c r="AQ445" s="7" t="s">
        <v>41</v>
      </c>
      <c r="AR445" s="7"/>
      <c r="AS445" s="12">
        <v>3606364</v>
      </c>
      <c r="AT445" s="14">
        <v>2970000</v>
      </c>
      <c r="AU445" s="10">
        <v>0</v>
      </c>
      <c r="AV445" s="12">
        <v>8902978</v>
      </c>
      <c r="AW445" s="12">
        <v>8902978</v>
      </c>
      <c r="AX445" s="12">
        <v>10252273</v>
      </c>
      <c r="AY445" s="12">
        <v>7132273</v>
      </c>
      <c r="AZ445" s="12">
        <f t="shared" si="26"/>
        <v>22761615</v>
      </c>
      <c r="BA445" s="12">
        <f t="shared" si="27"/>
        <v>19005251</v>
      </c>
    </row>
    <row r="446" spans="1:53" ht="105" x14ac:dyDescent="0.25">
      <c r="A446" s="4">
        <v>54</v>
      </c>
      <c r="B446" t="s">
        <v>29</v>
      </c>
      <c r="C446" s="4">
        <v>68081</v>
      </c>
      <c r="D446" s="16" t="s">
        <v>30</v>
      </c>
      <c r="E446" s="24" t="s">
        <v>108</v>
      </c>
      <c r="F446" s="8" t="s">
        <v>1036</v>
      </c>
      <c r="G446" s="8" t="s">
        <v>1037</v>
      </c>
      <c r="H446" s="10">
        <v>1</v>
      </c>
      <c r="I446" s="10">
        <v>1</v>
      </c>
      <c r="J446" s="10">
        <v>1106979</v>
      </c>
      <c r="K446" s="8" t="s">
        <v>1058</v>
      </c>
      <c r="L446" s="7"/>
      <c r="M446" s="8" t="s">
        <v>1059</v>
      </c>
      <c r="N446" s="11">
        <v>10</v>
      </c>
      <c r="O446" s="10">
        <v>54</v>
      </c>
      <c r="P446" s="7" t="s">
        <v>47</v>
      </c>
      <c r="Q446" s="7" t="s">
        <v>112</v>
      </c>
      <c r="R446" s="7" t="s">
        <v>113</v>
      </c>
      <c r="S446" s="8" t="s">
        <v>114</v>
      </c>
      <c r="T446" s="8"/>
      <c r="U446" s="10">
        <v>9</v>
      </c>
      <c r="V446" s="10">
        <v>9</v>
      </c>
      <c r="W446" s="30">
        <v>0.77780000000000005</v>
      </c>
      <c r="X446" s="7"/>
      <c r="Y446" s="8" t="s">
        <v>1060</v>
      </c>
      <c r="Z446" s="27" t="s">
        <v>1991</v>
      </c>
      <c r="AA446" s="7" t="s">
        <v>41</v>
      </c>
      <c r="AB446" s="7"/>
      <c r="AC446" s="11">
        <v>18</v>
      </c>
      <c r="AD446" s="10">
        <v>18</v>
      </c>
      <c r="AE446" s="22">
        <v>1</v>
      </c>
      <c r="AF446" s="7"/>
      <c r="AG446" s="8" t="s">
        <v>1060</v>
      </c>
      <c r="AH446" s="27" t="s">
        <v>1991</v>
      </c>
      <c r="AI446" s="7" t="s">
        <v>41</v>
      </c>
      <c r="AJ446" s="7"/>
      <c r="AK446" s="10">
        <v>18</v>
      </c>
      <c r="AL446" s="10">
        <v>20</v>
      </c>
      <c r="AM446" s="20">
        <v>1</v>
      </c>
      <c r="AN446" s="7"/>
      <c r="AO446" s="8"/>
      <c r="AP446" s="27" t="s">
        <v>1991</v>
      </c>
      <c r="AQ446" s="7" t="s">
        <v>41</v>
      </c>
      <c r="AR446" s="7"/>
      <c r="AS446" s="12">
        <v>4200000</v>
      </c>
      <c r="AT446" s="14">
        <v>3060000</v>
      </c>
      <c r="AU446" s="10">
        <v>0</v>
      </c>
      <c r="AV446" s="12">
        <v>12666667</v>
      </c>
      <c r="AW446" s="12">
        <v>4000000</v>
      </c>
      <c r="AX446" s="12">
        <v>12666667</v>
      </c>
      <c r="AY446" s="12">
        <v>8953644</v>
      </c>
      <c r="AZ446" s="12">
        <f t="shared" si="26"/>
        <v>29533334</v>
      </c>
      <c r="BA446" s="12">
        <f t="shared" si="27"/>
        <v>16013644</v>
      </c>
    </row>
    <row r="447" spans="1:53" ht="165" x14ac:dyDescent="0.25">
      <c r="A447" s="4">
        <v>54</v>
      </c>
      <c r="B447" t="s">
        <v>29</v>
      </c>
      <c r="C447" s="4">
        <v>68081</v>
      </c>
      <c r="D447" s="16" t="s">
        <v>30</v>
      </c>
      <c r="E447" s="24" t="s">
        <v>108</v>
      </c>
      <c r="F447" s="8" t="s">
        <v>1036</v>
      </c>
      <c r="G447" s="8" t="s">
        <v>1037</v>
      </c>
      <c r="H447" s="10">
        <v>1</v>
      </c>
      <c r="I447" s="10">
        <v>1</v>
      </c>
      <c r="J447" s="10">
        <v>1106980</v>
      </c>
      <c r="K447" s="8" t="s">
        <v>1061</v>
      </c>
      <c r="L447" s="7"/>
      <c r="M447" s="8" t="s">
        <v>1062</v>
      </c>
      <c r="N447" s="11">
        <v>1</v>
      </c>
      <c r="O447" s="10">
        <v>1</v>
      </c>
      <c r="P447" s="7" t="s">
        <v>36</v>
      </c>
      <c r="Q447" s="7" t="s">
        <v>112</v>
      </c>
      <c r="R447" s="7" t="s">
        <v>113</v>
      </c>
      <c r="S447" s="8" t="s">
        <v>114</v>
      </c>
      <c r="T447" s="8"/>
      <c r="U447" s="10">
        <v>1</v>
      </c>
      <c r="V447" s="10">
        <v>1</v>
      </c>
      <c r="W447" s="22">
        <v>1</v>
      </c>
      <c r="X447" s="7"/>
      <c r="Y447" s="8" t="s">
        <v>1040</v>
      </c>
      <c r="Z447" s="27" t="s">
        <v>1991</v>
      </c>
      <c r="AA447" s="7" t="s">
        <v>41</v>
      </c>
      <c r="AB447" s="7"/>
      <c r="AC447" s="11">
        <v>1</v>
      </c>
      <c r="AD447" s="10">
        <v>1</v>
      </c>
      <c r="AE447" s="22">
        <v>0.7</v>
      </c>
      <c r="AF447" s="7"/>
      <c r="AG447" s="8" t="s">
        <v>1040</v>
      </c>
      <c r="AH447" s="27" t="s">
        <v>1991</v>
      </c>
      <c r="AI447" s="7" t="s">
        <v>41</v>
      </c>
      <c r="AJ447" s="7"/>
      <c r="AK447" s="10">
        <v>1</v>
      </c>
      <c r="AL447" s="10">
        <v>1</v>
      </c>
      <c r="AM447" s="20">
        <v>1</v>
      </c>
      <c r="AN447" s="7"/>
      <c r="AO447" s="8"/>
      <c r="AP447" s="27" t="s">
        <v>1991</v>
      </c>
      <c r="AQ447" s="7" t="s">
        <v>41</v>
      </c>
      <c r="AR447" s="7"/>
      <c r="AS447" s="12">
        <v>54327019</v>
      </c>
      <c r="AT447" s="14">
        <v>53493672</v>
      </c>
      <c r="AU447" s="10">
        <v>0</v>
      </c>
      <c r="AV447" s="12">
        <v>57873167</v>
      </c>
      <c r="AW447" s="12">
        <v>57057125</v>
      </c>
      <c r="AX447" s="12">
        <v>59816825</v>
      </c>
      <c r="AY447" s="12">
        <v>43968646</v>
      </c>
      <c r="AZ447" s="12">
        <f t="shared" si="26"/>
        <v>172017011</v>
      </c>
      <c r="BA447" s="12">
        <f t="shared" si="27"/>
        <v>154519443</v>
      </c>
    </row>
    <row r="448" spans="1:53" ht="105" x14ac:dyDescent="0.25">
      <c r="A448" s="4">
        <v>54</v>
      </c>
      <c r="B448" t="s">
        <v>29</v>
      </c>
      <c r="C448" s="4">
        <v>68081</v>
      </c>
      <c r="D448" s="16" t="s">
        <v>30</v>
      </c>
      <c r="E448" s="24" t="s">
        <v>108</v>
      </c>
      <c r="F448" s="8" t="s">
        <v>1036</v>
      </c>
      <c r="G448" s="8" t="s">
        <v>1037</v>
      </c>
      <c r="H448" s="10">
        <v>1</v>
      </c>
      <c r="I448" s="10">
        <v>1</v>
      </c>
      <c r="J448" s="10">
        <v>1106981</v>
      </c>
      <c r="K448" s="8" t="s">
        <v>1118</v>
      </c>
      <c r="L448" s="7"/>
      <c r="M448" s="8" t="s">
        <v>1119</v>
      </c>
      <c r="N448" s="11">
        <v>10</v>
      </c>
      <c r="O448" s="10">
        <v>54</v>
      </c>
      <c r="P448" s="7" t="s">
        <v>47</v>
      </c>
      <c r="Q448" s="7" t="s">
        <v>112</v>
      </c>
      <c r="R448" s="7" t="s">
        <v>113</v>
      </c>
      <c r="S448" s="8" t="s">
        <v>114</v>
      </c>
      <c r="T448" s="8"/>
      <c r="U448" s="10">
        <v>9</v>
      </c>
      <c r="V448" s="10">
        <v>14</v>
      </c>
      <c r="W448" s="30">
        <v>0.77780000000000005</v>
      </c>
      <c r="X448" s="7"/>
      <c r="Y448" s="8" t="s">
        <v>1120</v>
      </c>
      <c r="Z448" s="27" t="s">
        <v>1991</v>
      </c>
      <c r="AA448" s="7" t="s">
        <v>41</v>
      </c>
      <c r="AB448" s="7"/>
      <c r="AC448" s="11">
        <v>18</v>
      </c>
      <c r="AD448" s="10">
        <v>18</v>
      </c>
      <c r="AE448" s="22">
        <v>1</v>
      </c>
      <c r="AF448" s="7"/>
      <c r="AG448" s="8" t="s">
        <v>1120</v>
      </c>
      <c r="AH448" s="27" t="s">
        <v>1991</v>
      </c>
      <c r="AI448" s="7" t="s">
        <v>41</v>
      </c>
      <c r="AJ448" s="7"/>
      <c r="AK448" s="10">
        <v>18</v>
      </c>
      <c r="AL448" s="10">
        <v>20</v>
      </c>
      <c r="AM448" s="20">
        <v>1</v>
      </c>
      <c r="AN448" s="7"/>
      <c r="AO448" s="8"/>
      <c r="AP448" s="27" t="s">
        <v>1991</v>
      </c>
      <c r="AQ448" s="7" t="s">
        <v>41</v>
      </c>
      <c r="AR448" s="7"/>
      <c r="AS448" s="12">
        <v>12606364</v>
      </c>
      <c r="AT448" s="14">
        <v>11970000</v>
      </c>
      <c r="AU448" s="10">
        <v>0</v>
      </c>
      <c r="AV448" s="12">
        <v>12666667</v>
      </c>
      <c r="AW448" s="12">
        <v>10874751</v>
      </c>
      <c r="AX448" s="12">
        <v>12666667</v>
      </c>
      <c r="AY448" s="12">
        <v>8287500</v>
      </c>
      <c r="AZ448" s="12">
        <f t="shared" si="26"/>
        <v>37939698</v>
      </c>
      <c r="BA448" s="12">
        <f t="shared" si="27"/>
        <v>31132251</v>
      </c>
    </row>
    <row r="449" spans="1:53" ht="210" x14ac:dyDescent="0.25">
      <c r="A449" s="4">
        <v>54</v>
      </c>
      <c r="B449" t="s">
        <v>29</v>
      </c>
      <c r="C449" s="4">
        <v>68081</v>
      </c>
      <c r="D449" s="16" t="s">
        <v>30</v>
      </c>
      <c r="E449" s="24" t="s">
        <v>108</v>
      </c>
      <c r="F449" s="8" t="s">
        <v>1121</v>
      </c>
      <c r="G449" s="8" t="s">
        <v>1122</v>
      </c>
      <c r="H449" s="12">
        <v>2197</v>
      </c>
      <c r="I449" s="12">
        <v>2417</v>
      </c>
      <c r="J449" s="10">
        <v>1106985</v>
      </c>
      <c r="K449" s="8" t="s">
        <v>1123</v>
      </c>
      <c r="L449" s="7"/>
      <c r="M449" s="8" t="s">
        <v>1124</v>
      </c>
      <c r="N449" s="11">
        <v>1</v>
      </c>
      <c r="O449" s="10">
        <v>1</v>
      </c>
      <c r="P449" s="7" t="s">
        <v>36</v>
      </c>
      <c r="Q449" s="7" t="s">
        <v>112</v>
      </c>
      <c r="R449" s="7" t="s">
        <v>113</v>
      </c>
      <c r="S449" s="8" t="s">
        <v>114</v>
      </c>
      <c r="T449" s="8"/>
      <c r="U449" s="10">
        <v>1</v>
      </c>
      <c r="V449" s="10">
        <v>1</v>
      </c>
      <c r="W449" s="22">
        <v>1</v>
      </c>
      <c r="X449" s="7"/>
      <c r="Y449" s="8" t="s">
        <v>1125</v>
      </c>
      <c r="Z449" s="27" t="s">
        <v>1991</v>
      </c>
      <c r="AA449" s="7" t="s">
        <v>41</v>
      </c>
      <c r="AB449" s="7"/>
      <c r="AC449" s="11">
        <v>1</v>
      </c>
      <c r="AD449" s="10">
        <v>1</v>
      </c>
      <c r="AE449" s="22">
        <v>1</v>
      </c>
      <c r="AF449" s="7"/>
      <c r="AG449" s="8" t="s">
        <v>1125</v>
      </c>
      <c r="AH449" s="27" t="s">
        <v>1991</v>
      </c>
      <c r="AI449" s="7" t="s">
        <v>41</v>
      </c>
      <c r="AJ449" s="7"/>
      <c r="AK449" s="10">
        <v>1</v>
      </c>
      <c r="AL449" s="10">
        <v>1</v>
      </c>
      <c r="AM449" s="20">
        <v>1</v>
      </c>
      <c r="AN449" s="7"/>
      <c r="AO449" s="8"/>
      <c r="AP449" s="27" t="s">
        <v>1991</v>
      </c>
      <c r="AQ449" s="7" t="s">
        <v>41</v>
      </c>
      <c r="AR449" s="7"/>
      <c r="AS449" s="12">
        <v>46649219</v>
      </c>
      <c r="AT449" s="14">
        <v>43639054</v>
      </c>
      <c r="AU449" s="10">
        <v>0</v>
      </c>
      <c r="AV449" s="12">
        <v>43815315</v>
      </c>
      <c r="AW449" s="12">
        <v>43815315</v>
      </c>
      <c r="AX449" s="12">
        <v>40024578</v>
      </c>
      <c r="AY449" s="12">
        <v>22290763</v>
      </c>
      <c r="AZ449" s="12">
        <f t="shared" si="26"/>
        <v>130489112</v>
      </c>
      <c r="BA449" s="12">
        <f t="shared" si="27"/>
        <v>109745132</v>
      </c>
    </row>
    <row r="450" spans="1:53" ht="120" x14ac:dyDescent="0.25">
      <c r="A450" s="4">
        <v>54</v>
      </c>
      <c r="B450" t="s">
        <v>29</v>
      </c>
      <c r="C450" s="4">
        <v>68081</v>
      </c>
      <c r="D450" s="16" t="s">
        <v>30</v>
      </c>
      <c r="E450" s="24" t="s">
        <v>108</v>
      </c>
      <c r="F450" s="8" t="s">
        <v>1121</v>
      </c>
      <c r="G450" s="8" t="s">
        <v>1122</v>
      </c>
      <c r="H450" s="12">
        <v>2197</v>
      </c>
      <c r="I450" s="12">
        <v>2417</v>
      </c>
      <c r="J450" s="10">
        <v>1106986</v>
      </c>
      <c r="K450" s="8" t="s">
        <v>1128</v>
      </c>
      <c r="L450" s="7"/>
      <c r="M450" s="8" t="s">
        <v>1129</v>
      </c>
      <c r="N450" s="11">
        <v>0</v>
      </c>
      <c r="O450" s="10">
        <v>100</v>
      </c>
      <c r="P450" s="7" t="s">
        <v>36</v>
      </c>
      <c r="Q450" s="7" t="s">
        <v>112</v>
      </c>
      <c r="R450" s="7" t="s">
        <v>113</v>
      </c>
      <c r="S450" s="8" t="s">
        <v>114</v>
      </c>
      <c r="T450" s="8"/>
      <c r="U450" s="10">
        <v>100</v>
      </c>
      <c r="V450" s="10">
        <v>1</v>
      </c>
      <c r="W450" s="22">
        <v>1</v>
      </c>
      <c r="X450" s="7"/>
      <c r="Y450" s="8" t="s">
        <v>1130</v>
      </c>
      <c r="Z450" s="27" t="s">
        <v>1991</v>
      </c>
      <c r="AA450" s="7" t="s">
        <v>41</v>
      </c>
      <c r="AB450" s="7"/>
      <c r="AC450" s="11">
        <v>100</v>
      </c>
      <c r="AD450" s="10">
        <v>1</v>
      </c>
      <c r="AE450" s="22">
        <v>1</v>
      </c>
      <c r="AF450" s="7"/>
      <c r="AG450" s="8" t="s">
        <v>1130</v>
      </c>
      <c r="AH450" s="27" t="s">
        <v>1991</v>
      </c>
      <c r="AI450" s="7" t="s">
        <v>41</v>
      </c>
      <c r="AJ450" s="7"/>
      <c r="AK450" s="10">
        <v>100</v>
      </c>
      <c r="AL450" s="10">
        <v>100</v>
      </c>
      <c r="AM450" s="20">
        <v>1</v>
      </c>
      <c r="AN450" s="7"/>
      <c r="AO450" s="8"/>
      <c r="AP450" s="27" t="s">
        <v>1991</v>
      </c>
      <c r="AQ450" s="7" t="s">
        <v>41</v>
      </c>
      <c r="AR450" s="7"/>
      <c r="AS450" s="12">
        <v>4200000</v>
      </c>
      <c r="AT450" s="11">
        <v>0</v>
      </c>
      <c r="AU450" s="10">
        <v>0</v>
      </c>
      <c r="AV450" s="12">
        <v>12666667</v>
      </c>
      <c r="AW450" s="12">
        <v>7347702</v>
      </c>
      <c r="AX450" s="12">
        <v>15275000</v>
      </c>
      <c r="AY450" s="12">
        <v>14625000</v>
      </c>
      <c r="AZ450" s="12">
        <f t="shared" si="26"/>
        <v>32141667</v>
      </c>
      <c r="BA450" s="12">
        <f t="shared" si="27"/>
        <v>21972702</v>
      </c>
    </row>
    <row r="451" spans="1:53" ht="135" x14ac:dyDescent="0.25">
      <c r="A451" s="4">
        <v>54</v>
      </c>
      <c r="B451" t="s">
        <v>29</v>
      </c>
      <c r="C451" s="4">
        <v>68081</v>
      </c>
      <c r="D451" s="16" t="s">
        <v>30</v>
      </c>
      <c r="E451" s="24" t="s">
        <v>108</v>
      </c>
      <c r="F451" s="8" t="s">
        <v>1121</v>
      </c>
      <c r="G451" s="8" t="s">
        <v>1122</v>
      </c>
      <c r="H451" s="12">
        <v>2197</v>
      </c>
      <c r="I451" s="12">
        <v>2417</v>
      </c>
      <c r="J451" s="10">
        <v>1106987</v>
      </c>
      <c r="K451" s="8" t="s">
        <v>1131</v>
      </c>
      <c r="L451" s="7"/>
      <c r="M451" s="8" t="s">
        <v>1132</v>
      </c>
      <c r="N451" s="11">
        <v>10</v>
      </c>
      <c r="O451" s="10">
        <v>54</v>
      </c>
      <c r="P451" s="7" t="s">
        <v>47</v>
      </c>
      <c r="Q451" s="7" t="s">
        <v>112</v>
      </c>
      <c r="R451" s="7" t="s">
        <v>113</v>
      </c>
      <c r="S451" s="8" t="s">
        <v>114</v>
      </c>
      <c r="T451" s="8"/>
      <c r="U451" s="10">
        <v>9</v>
      </c>
      <c r="V451" s="10">
        <v>7</v>
      </c>
      <c r="W451" s="30">
        <v>0.77780000000000005</v>
      </c>
      <c r="X451" s="7"/>
      <c r="Y451" s="8" t="s">
        <v>1133</v>
      </c>
      <c r="Z451" s="27" t="s">
        <v>1991</v>
      </c>
      <c r="AA451" s="7" t="s">
        <v>41</v>
      </c>
      <c r="AB451" s="7"/>
      <c r="AC451" s="11">
        <v>18</v>
      </c>
      <c r="AD451" s="10">
        <v>18</v>
      </c>
      <c r="AE451" s="22">
        <v>1</v>
      </c>
      <c r="AF451" s="7"/>
      <c r="AG451" s="8" t="s">
        <v>1133</v>
      </c>
      <c r="AH451" s="27" t="s">
        <v>1991</v>
      </c>
      <c r="AI451" s="7" t="s">
        <v>41</v>
      </c>
      <c r="AJ451" s="7"/>
      <c r="AK451" s="10">
        <v>18</v>
      </c>
      <c r="AL451" s="10">
        <v>20</v>
      </c>
      <c r="AM451" s="20">
        <v>1</v>
      </c>
      <c r="AN451" s="7"/>
      <c r="AO451" s="8"/>
      <c r="AP451" s="27" t="s">
        <v>1991</v>
      </c>
      <c r="AQ451" s="7" t="s">
        <v>41</v>
      </c>
      <c r="AR451" s="7"/>
      <c r="AS451" s="12">
        <v>4200000</v>
      </c>
      <c r="AT451" s="11">
        <v>0</v>
      </c>
      <c r="AU451" s="10">
        <v>0</v>
      </c>
      <c r="AV451" s="12">
        <v>12666667</v>
      </c>
      <c r="AW451" s="12">
        <v>7497702</v>
      </c>
      <c r="AX451" s="12">
        <v>15275000</v>
      </c>
      <c r="AY451" s="12">
        <v>14625000</v>
      </c>
      <c r="AZ451" s="12">
        <f t="shared" si="26"/>
        <v>32141667</v>
      </c>
      <c r="BA451" s="12">
        <f t="shared" si="27"/>
        <v>22122702</v>
      </c>
    </row>
    <row r="452" spans="1:53" ht="105" x14ac:dyDescent="0.25">
      <c r="A452" s="4">
        <v>54</v>
      </c>
      <c r="B452" t="s">
        <v>29</v>
      </c>
      <c r="C452" s="4">
        <v>68081</v>
      </c>
      <c r="D452" s="16" t="s">
        <v>30</v>
      </c>
      <c r="E452" s="24" t="s">
        <v>108</v>
      </c>
      <c r="F452" s="8" t="s">
        <v>1036</v>
      </c>
      <c r="G452" s="8" t="s">
        <v>1037</v>
      </c>
      <c r="H452" s="10">
        <v>1</v>
      </c>
      <c r="I452" s="10">
        <v>1</v>
      </c>
      <c r="J452" s="10">
        <v>1106982</v>
      </c>
      <c r="K452" s="8" t="s">
        <v>1134</v>
      </c>
      <c r="L452" s="7"/>
      <c r="M452" s="8" t="s">
        <v>1135</v>
      </c>
      <c r="N452" s="11">
        <v>0</v>
      </c>
      <c r="O452" s="10">
        <v>1</v>
      </c>
      <c r="P452" s="7" t="s">
        <v>36</v>
      </c>
      <c r="Q452" s="7" t="s">
        <v>112</v>
      </c>
      <c r="R452" s="7" t="s">
        <v>113</v>
      </c>
      <c r="S452" s="8" t="s">
        <v>114</v>
      </c>
      <c r="T452" s="8"/>
      <c r="U452" s="10">
        <v>1</v>
      </c>
      <c r="V452" s="10">
        <v>1</v>
      </c>
      <c r="W452" s="22">
        <v>1</v>
      </c>
      <c r="X452" s="7"/>
      <c r="Y452" s="8" t="s">
        <v>1060</v>
      </c>
      <c r="Z452" s="27" t="s">
        <v>1991</v>
      </c>
      <c r="AA452" s="7" t="s">
        <v>41</v>
      </c>
      <c r="AB452" s="7"/>
      <c r="AC452" s="11">
        <v>1</v>
      </c>
      <c r="AD452" s="7">
        <v>0.7</v>
      </c>
      <c r="AE452" s="22">
        <v>0.7</v>
      </c>
      <c r="AF452" s="7"/>
      <c r="AG452" s="8" t="s">
        <v>1060</v>
      </c>
      <c r="AH452" s="27" t="s">
        <v>1991</v>
      </c>
      <c r="AI452" s="7" t="s">
        <v>41</v>
      </c>
      <c r="AJ452" s="7"/>
      <c r="AK452" s="10">
        <v>1</v>
      </c>
      <c r="AL452" s="10">
        <v>1</v>
      </c>
      <c r="AM452" s="20">
        <v>1</v>
      </c>
      <c r="AN452" s="7"/>
      <c r="AO452" s="8"/>
      <c r="AP452" s="27" t="s">
        <v>1991</v>
      </c>
      <c r="AQ452" s="7" t="s">
        <v>41</v>
      </c>
      <c r="AR452" s="7"/>
      <c r="AS452" s="12">
        <v>4200000</v>
      </c>
      <c r="AT452" s="14">
        <v>3060000</v>
      </c>
      <c r="AU452" s="10">
        <v>0</v>
      </c>
      <c r="AV452" s="12">
        <v>29728669</v>
      </c>
      <c r="AW452" s="12">
        <v>29728669</v>
      </c>
      <c r="AX452" s="12">
        <v>6799050</v>
      </c>
      <c r="AY452" s="12">
        <v>6799050</v>
      </c>
      <c r="AZ452" s="12">
        <f t="shared" si="26"/>
        <v>40727719</v>
      </c>
      <c r="BA452" s="12">
        <f t="shared" si="27"/>
        <v>39587719</v>
      </c>
    </row>
    <row r="453" spans="1:53" ht="105" x14ac:dyDescent="0.25">
      <c r="A453" s="4">
        <v>54</v>
      </c>
      <c r="B453" t="s">
        <v>29</v>
      </c>
      <c r="C453" s="4">
        <v>68081</v>
      </c>
      <c r="D453" s="16" t="s">
        <v>30</v>
      </c>
      <c r="E453" s="24" t="s">
        <v>108</v>
      </c>
      <c r="F453" s="8" t="s">
        <v>1036</v>
      </c>
      <c r="G453" s="8" t="s">
        <v>1037</v>
      </c>
      <c r="H453" s="10">
        <v>1</v>
      </c>
      <c r="I453" s="10">
        <v>1</v>
      </c>
      <c r="J453" s="10">
        <v>1106983</v>
      </c>
      <c r="K453" s="8" t="s">
        <v>1136</v>
      </c>
      <c r="L453" s="7"/>
      <c r="M453" s="8" t="s">
        <v>1137</v>
      </c>
      <c r="N453" s="11">
        <v>0</v>
      </c>
      <c r="O453" s="10">
        <v>1</v>
      </c>
      <c r="P453" s="7" t="s">
        <v>36</v>
      </c>
      <c r="Q453" s="7" t="s">
        <v>112</v>
      </c>
      <c r="R453" s="7" t="s">
        <v>113</v>
      </c>
      <c r="S453" s="8" t="s">
        <v>114</v>
      </c>
      <c r="T453" s="8"/>
      <c r="U453" s="10">
        <v>1</v>
      </c>
      <c r="V453" s="10">
        <v>1</v>
      </c>
      <c r="W453" s="22">
        <v>1</v>
      </c>
      <c r="X453" s="7"/>
      <c r="Y453" s="8" t="s">
        <v>1060</v>
      </c>
      <c r="Z453" s="27" t="s">
        <v>1991</v>
      </c>
      <c r="AA453" s="7" t="s">
        <v>41</v>
      </c>
      <c r="AB453" s="7"/>
      <c r="AC453" s="11">
        <v>1</v>
      </c>
      <c r="AD453" s="7">
        <v>0.7</v>
      </c>
      <c r="AE453" s="22">
        <v>0.7</v>
      </c>
      <c r="AF453" s="7"/>
      <c r="AG453" s="8" t="s">
        <v>1060</v>
      </c>
      <c r="AH453" s="27" t="s">
        <v>1991</v>
      </c>
      <c r="AI453" s="7" t="s">
        <v>41</v>
      </c>
      <c r="AJ453" s="7"/>
      <c r="AK453" s="10">
        <v>1</v>
      </c>
      <c r="AL453" s="10">
        <v>1</v>
      </c>
      <c r="AM453" s="20">
        <v>1</v>
      </c>
      <c r="AN453" s="7"/>
      <c r="AO453" s="8"/>
      <c r="AP453" s="27" t="s">
        <v>1991</v>
      </c>
      <c r="AQ453" s="7" t="s">
        <v>41</v>
      </c>
      <c r="AR453" s="7"/>
      <c r="AS453" s="12">
        <v>6300000</v>
      </c>
      <c r="AT453" s="11">
        <v>0</v>
      </c>
      <c r="AU453" s="10">
        <v>0</v>
      </c>
      <c r="AV453" s="12">
        <v>23456925</v>
      </c>
      <c r="AW453" s="12">
        <v>23456925</v>
      </c>
      <c r="AX453" s="12">
        <v>19000000</v>
      </c>
      <c r="AY453" s="12">
        <v>6799050</v>
      </c>
      <c r="AZ453" s="12">
        <f t="shared" si="26"/>
        <v>48756925</v>
      </c>
      <c r="BA453" s="12">
        <f t="shared" si="27"/>
        <v>30255975</v>
      </c>
    </row>
    <row r="454" spans="1:53" ht="150" x14ac:dyDescent="0.25">
      <c r="A454" s="4">
        <v>54</v>
      </c>
      <c r="B454" t="s">
        <v>29</v>
      </c>
      <c r="C454" s="4">
        <v>68081</v>
      </c>
      <c r="D454" s="16" t="s">
        <v>30</v>
      </c>
      <c r="E454" s="24" t="s">
        <v>108</v>
      </c>
      <c r="F454" s="8" t="s">
        <v>1036</v>
      </c>
      <c r="G454" s="8" t="s">
        <v>1037</v>
      </c>
      <c r="H454" s="10">
        <v>1</v>
      </c>
      <c r="I454" s="10">
        <v>1</v>
      </c>
      <c r="J454" s="10">
        <v>1106984</v>
      </c>
      <c r="K454" s="8" t="s">
        <v>1138</v>
      </c>
      <c r="L454" s="7"/>
      <c r="M454" s="8" t="s">
        <v>1139</v>
      </c>
      <c r="N454" s="11">
        <v>0</v>
      </c>
      <c r="O454" s="10">
        <v>1</v>
      </c>
      <c r="P454" s="7" t="s">
        <v>36</v>
      </c>
      <c r="Q454" s="7" t="s">
        <v>112</v>
      </c>
      <c r="R454" s="7" t="s">
        <v>113</v>
      </c>
      <c r="S454" s="8" t="s">
        <v>114</v>
      </c>
      <c r="T454" s="8"/>
      <c r="U454" s="10">
        <v>1</v>
      </c>
      <c r="V454" s="10">
        <v>1</v>
      </c>
      <c r="W454" s="22">
        <v>1</v>
      </c>
      <c r="X454" s="7"/>
      <c r="Y454" s="8" t="s">
        <v>1140</v>
      </c>
      <c r="Z454" s="27" t="s">
        <v>1991</v>
      </c>
      <c r="AA454" s="7" t="s">
        <v>41</v>
      </c>
      <c r="AB454" s="7"/>
      <c r="AC454" s="11">
        <v>1</v>
      </c>
      <c r="AD454" s="10">
        <v>1</v>
      </c>
      <c r="AE454" s="22">
        <v>1</v>
      </c>
      <c r="AF454" s="7"/>
      <c r="AG454" s="8" t="s">
        <v>1140</v>
      </c>
      <c r="AH454" s="27" t="s">
        <v>1991</v>
      </c>
      <c r="AI454" s="7" t="s">
        <v>41</v>
      </c>
      <c r="AJ454" s="7"/>
      <c r="AK454" s="10">
        <v>1</v>
      </c>
      <c r="AL454" s="10">
        <v>1</v>
      </c>
      <c r="AM454" s="20">
        <v>1</v>
      </c>
      <c r="AN454" s="7"/>
      <c r="AO454" s="8"/>
      <c r="AP454" s="27" t="s">
        <v>1991</v>
      </c>
      <c r="AQ454" s="7" t="s">
        <v>41</v>
      </c>
      <c r="AR454" s="7"/>
      <c r="AS454" s="12">
        <v>4200000</v>
      </c>
      <c r="AT454" s="11">
        <v>0</v>
      </c>
      <c r="AU454" s="10">
        <v>0</v>
      </c>
      <c r="AV454" s="12">
        <v>12666667</v>
      </c>
      <c r="AW454" s="12">
        <v>8013101</v>
      </c>
      <c r="AX454" s="12">
        <v>12666667</v>
      </c>
      <c r="AY454" s="12">
        <v>12079797</v>
      </c>
      <c r="AZ454" s="12">
        <f t="shared" si="26"/>
        <v>29533334</v>
      </c>
      <c r="BA454" s="12">
        <f t="shared" si="27"/>
        <v>20092898</v>
      </c>
    </row>
    <row r="455" spans="1:53" ht="120" x14ac:dyDescent="0.25">
      <c r="A455" s="4">
        <v>54</v>
      </c>
      <c r="B455" t="s">
        <v>29</v>
      </c>
      <c r="C455" s="4">
        <v>68081</v>
      </c>
      <c r="D455" s="16" t="s">
        <v>30</v>
      </c>
      <c r="E455" s="24" t="s">
        <v>108</v>
      </c>
      <c r="F455" s="8" t="s">
        <v>1147</v>
      </c>
      <c r="G455" s="8" t="s">
        <v>1148</v>
      </c>
      <c r="H455" s="10">
        <v>1</v>
      </c>
      <c r="I455" s="10">
        <v>1</v>
      </c>
      <c r="J455" s="10">
        <v>1106988</v>
      </c>
      <c r="K455" s="8" t="s">
        <v>1149</v>
      </c>
      <c r="L455" s="7"/>
      <c r="M455" s="8" t="s">
        <v>1150</v>
      </c>
      <c r="N455" s="14">
        <v>45479</v>
      </c>
      <c r="O455" s="12">
        <v>45479</v>
      </c>
      <c r="P455" s="7" t="s">
        <v>36</v>
      </c>
      <c r="Q455" s="7" t="s">
        <v>112</v>
      </c>
      <c r="R455" s="7" t="s">
        <v>113</v>
      </c>
      <c r="S455" s="8" t="s">
        <v>57</v>
      </c>
      <c r="T455" s="8"/>
      <c r="U455" s="12">
        <v>45479</v>
      </c>
      <c r="V455" s="10">
        <v>0</v>
      </c>
      <c r="W455" s="22">
        <v>0</v>
      </c>
      <c r="X455" s="7"/>
      <c r="Y455" s="8"/>
      <c r="Z455" s="27" t="s">
        <v>1992</v>
      </c>
      <c r="AA455" s="7" t="s">
        <v>41</v>
      </c>
      <c r="AB455" s="7"/>
      <c r="AC455" s="14">
        <v>45479</v>
      </c>
      <c r="AD455" s="12">
        <v>6497</v>
      </c>
      <c r="AE455" s="30">
        <v>0.1429</v>
      </c>
      <c r="AF455" s="7"/>
      <c r="AG455" s="8"/>
      <c r="AH455" s="27" t="s">
        <v>1992</v>
      </c>
      <c r="AI455" s="7" t="s">
        <v>41</v>
      </c>
      <c r="AJ455" s="7"/>
      <c r="AK455" s="12">
        <v>45479</v>
      </c>
      <c r="AL455" s="12">
        <v>19491</v>
      </c>
      <c r="AM455" s="31">
        <v>0.42820000000000003</v>
      </c>
      <c r="AN455" s="7"/>
      <c r="AO455" s="8"/>
      <c r="AP455" s="27" t="s">
        <v>1992</v>
      </c>
      <c r="AQ455" s="7" t="s">
        <v>41</v>
      </c>
      <c r="AR455" s="7"/>
      <c r="AS455" s="10">
        <v>0</v>
      </c>
      <c r="AT455" s="11">
        <v>0</v>
      </c>
      <c r="AU455" s="10">
        <v>0</v>
      </c>
      <c r="AV455" s="12">
        <v>912353450</v>
      </c>
      <c r="AW455" s="12">
        <v>912353450</v>
      </c>
      <c r="AX455" s="12">
        <v>843285855</v>
      </c>
      <c r="AY455" s="12">
        <v>843285855</v>
      </c>
      <c r="AZ455" s="12">
        <f t="shared" si="26"/>
        <v>1755639305</v>
      </c>
      <c r="BA455" s="12">
        <f t="shared" si="27"/>
        <v>1755639305</v>
      </c>
    </row>
    <row r="456" spans="1:53" ht="120" x14ac:dyDescent="0.25">
      <c r="A456" s="4">
        <v>54</v>
      </c>
      <c r="B456" t="s">
        <v>29</v>
      </c>
      <c r="C456" s="4">
        <v>68081</v>
      </c>
      <c r="D456" s="16" t="s">
        <v>30</v>
      </c>
      <c r="E456" s="24" t="s">
        <v>108</v>
      </c>
      <c r="F456" s="8" t="s">
        <v>1147</v>
      </c>
      <c r="G456" s="8" t="s">
        <v>1148</v>
      </c>
      <c r="H456" s="10">
        <v>1</v>
      </c>
      <c r="I456" s="10">
        <v>1</v>
      </c>
      <c r="J456" s="10">
        <v>1106989</v>
      </c>
      <c r="K456" s="8" t="s">
        <v>1151</v>
      </c>
      <c r="L456" s="7"/>
      <c r="M456" s="8" t="s">
        <v>1152</v>
      </c>
      <c r="N456" s="14">
        <v>195000</v>
      </c>
      <c r="O456" s="10">
        <v>500</v>
      </c>
      <c r="P456" s="7" t="s">
        <v>47</v>
      </c>
      <c r="Q456" s="7" t="s">
        <v>112</v>
      </c>
      <c r="R456" s="7" t="s">
        <v>113</v>
      </c>
      <c r="S456" s="8" t="s">
        <v>57</v>
      </c>
      <c r="T456" s="8"/>
      <c r="U456" s="10">
        <v>50</v>
      </c>
      <c r="V456" s="10">
        <v>0</v>
      </c>
      <c r="W456" s="22">
        <v>0</v>
      </c>
      <c r="X456" s="7"/>
      <c r="Y456" s="8"/>
      <c r="Z456" s="27" t="s">
        <v>1992</v>
      </c>
      <c r="AA456" s="7" t="s">
        <v>41</v>
      </c>
      <c r="AB456" s="7"/>
      <c r="AC456" s="11">
        <v>150</v>
      </c>
      <c r="AD456" s="10">
        <v>150</v>
      </c>
      <c r="AE456" s="22">
        <v>1</v>
      </c>
      <c r="AF456" s="7"/>
      <c r="AG456" s="11">
        <v>0</v>
      </c>
      <c r="AH456" s="27" t="s">
        <v>1992</v>
      </c>
      <c r="AI456" s="7" t="s">
        <v>41</v>
      </c>
      <c r="AJ456" s="7"/>
      <c r="AK456" s="10">
        <v>200</v>
      </c>
      <c r="AL456" s="10">
        <v>200</v>
      </c>
      <c r="AM456" s="20">
        <v>1</v>
      </c>
      <c r="AN456" s="7"/>
      <c r="AO456" s="8"/>
      <c r="AP456" s="27" t="s">
        <v>1992</v>
      </c>
      <c r="AQ456" s="7" t="s">
        <v>41</v>
      </c>
      <c r="AR456" s="7"/>
      <c r="AS456" s="10">
        <v>0</v>
      </c>
      <c r="AT456" s="11">
        <v>0</v>
      </c>
      <c r="AU456" s="10">
        <v>0</v>
      </c>
      <c r="AV456" s="12">
        <v>666666667</v>
      </c>
      <c r="AW456" s="12">
        <v>266437284</v>
      </c>
      <c r="AX456" s="12">
        <v>666666667</v>
      </c>
      <c r="AY456" s="12">
        <v>360114145</v>
      </c>
      <c r="AZ456" s="12">
        <f t="shared" si="26"/>
        <v>1333333334</v>
      </c>
      <c r="BA456" s="12">
        <f t="shared" si="27"/>
        <v>626551429</v>
      </c>
    </row>
    <row r="457" spans="1:53" ht="120" x14ac:dyDescent="0.25">
      <c r="A457" s="4">
        <v>54</v>
      </c>
      <c r="B457" t="s">
        <v>29</v>
      </c>
      <c r="C457" s="4">
        <v>68081</v>
      </c>
      <c r="D457" s="16" t="s">
        <v>30</v>
      </c>
      <c r="E457" s="24" t="s">
        <v>108</v>
      </c>
      <c r="F457" s="8" t="s">
        <v>1147</v>
      </c>
      <c r="G457" s="8" t="s">
        <v>1148</v>
      </c>
      <c r="H457" s="10">
        <v>1</v>
      </c>
      <c r="I457" s="10">
        <v>1</v>
      </c>
      <c r="J457" s="10">
        <v>1106990</v>
      </c>
      <c r="K457" s="8" t="s">
        <v>1153</v>
      </c>
      <c r="L457" s="7"/>
      <c r="M457" s="8" t="s">
        <v>1154</v>
      </c>
      <c r="N457" s="11">
        <v>50</v>
      </c>
      <c r="O457" s="10">
        <v>10</v>
      </c>
      <c r="P457" s="7" t="s">
        <v>47</v>
      </c>
      <c r="Q457" s="7" t="s">
        <v>112</v>
      </c>
      <c r="R457" s="7" t="s">
        <v>113</v>
      </c>
      <c r="S457" s="8" t="s">
        <v>57</v>
      </c>
      <c r="T457" s="8"/>
      <c r="U457" s="10">
        <v>0</v>
      </c>
      <c r="V457" s="10">
        <v>0</v>
      </c>
      <c r="W457" s="22">
        <v>0</v>
      </c>
      <c r="X457" s="7"/>
      <c r="Y457" s="8"/>
      <c r="Z457" s="27" t="s">
        <v>1992</v>
      </c>
      <c r="AA457" s="7" t="s">
        <v>41</v>
      </c>
      <c r="AB457" s="7"/>
      <c r="AC457" s="11">
        <v>4</v>
      </c>
      <c r="AD457" s="9">
        <v>4.6100000000000003</v>
      </c>
      <c r="AE457" s="22">
        <v>1</v>
      </c>
      <c r="AF457" s="7"/>
      <c r="AG457" s="11">
        <v>0</v>
      </c>
      <c r="AH457" s="27" t="s">
        <v>1992</v>
      </c>
      <c r="AI457" s="7" t="s">
        <v>41</v>
      </c>
      <c r="AJ457" s="7"/>
      <c r="AK457" s="10">
        <v>4</v>
      </c>
      <c r="AL457" s="10">
        <v>4</v>
      </c>
      <c r="AM457" s="20">
        <v>1</v>
      </c>
      <c r="AN457" s="7"/>
      <c r="AO457" s="8"/>
      <c r="AP457" s="27" t="s">
        <v>1992</v>
      </c>
      <c r="AQ457" s="7" t="s">
        <v>41</v>
      </c>
      <c r="AR457" s="7"/>
      <c r="AS457" s="10">
        <v>0</v>
      </c>
      <c r="AT457" s="11">
        <v>0</v>
      </c>
      <c r="AU457" s="10">
        <v>0</v>
      </c>
      <c r="AV457" s="12">
        <v>666666667</v>
      </c>
      <c r="AW457" s="12">
        <v>203209226</v>
      </c>
      <c r="AX457" s="12">
        <v>666666667</v>
      </c>
      <c r="AY457" s="12">
        <v>96600000</v>
      </c>
      <c r="AZ457" s="12">
        <f t="shared" si="26"/>
        <v>1333333334</v>
      </c>
      <c r="BA457" s="12">
        <f t="shared" si="27"/>
        <v>299809226</v>
      </c>
    </row>
    <row r="458" spans="1:53" ht="60" x14ac:dyDescent="0.25">
      <c r="A458" s="4">
        <v>54</v>
      </c>
      <c r="B458" t="s">
        <v>29</v>
      </c>
      <c r="C458" s="4">
        <v>68081</v>
      </c>
      <c r="D458" s="16" t="s">
        <v>30</v>
      </c>
      <c r="E458" s="24" t="s">
        <v>108</v>
      </c>
      <c r="F458" s="8" t="s">
        <v>194</v>
      </c>
      <c r="G458" s="8" t="s">
        <v>195</v>
      </c>
      <c r="H458" s="10">
        <v>0</v>
      </c>
      <c r="I458" s="10">
        <v>1</v>
      </c>
      <c r="J458" s="10">
        <v>1106991</v>
      </c>
      <c r="K458" s="8" t="s">
        <v>1162</v>
      </c>
      <c r="L458" s="7"/>
      <c r="M458" s="8" t="s">
        <v>1163</v>
      </c>
      <c r="N458" s="11">
        <v>100</v>
      </c>
      <c r="O458" s="10">
        <v>100</v>
      </c>
      <c r="P458" s="7" t="s">
        <v>36</v>
      </c>
      <c r="Q458" s="7" t="s">
        <v>112</v>
      </c>
      <c r="R458" s="7" t="s">
        <v>113</v>
      </c>
      <c r="S458" s="8" t="s">
        <v>114</v>
      </c>
      <c r="T458" s="8"/>
      <c r="U458" s="10">
        <v>100</v>
      </c>
      <c r="V458" s="10">
        <v>100</v>
      </c>
      <c r="W458" s="22">
        <v>1</v>
      </c>
      <c r="X458" s="7"/>
      <c r="Y458" s="8" t="s">
        <v>1164</v>
      </c>
      <c r="Z458" s="27" t="s">
        <v>1993</v>
      </c>
      <c r="AA458" s="7" t="s">
        <v>41</v>
      </c>
      <c r="AB458" s="7"/>
      <c r="AC458" s="11">
        <v>100</v>
      </c>
      <c r="AD458" s="10">
        <v>100</v>
      </c>
      <c r="AE458" s="22">
        <v>1</v>
      </c>
      <c r="AF458" s="7"/>
      <c r="AG458" s="8" t="s">
        <v>1164</v>
      </c>
      <c r="AH458" s="27" t="s">
        <v>1993</v>
      </c>
      <c r="AI458" s="7" t="s">
        <v>41</v>
      </c>
      <c r="AJ458" s="7"/>
      <c r="AK458" s="10">
        <v>100</v>
      </c>
      <c r="AL458" s="10">
        <v>100</v>
      </c>
      <c r="AM458" s="20">
        <v>1</v>
      </c>
      <c r="AN458" s="7"/>
      <c r="AO458" s="8"/>
      <c r="AP458" s="27" t="s">
        <v>1993</v>
      </c>
      <c r="AQ458" s="7" t="s">
        <v>41</v>
      </c>
      <c r="AR458" s="7"/>
      <c r="AS458" s="12">
        <v>70512800</v>
      </c>
      <c r="AT458" s="14">
        <v>66000000</v>
      </c>
      <c r="AU458" s="10">
        <v>0</v>
      </c>
      <c r="AV458" s="12">
        <v>117550000</v>
      </c>
      <c r="AW458" s="12">
        <v>48124182</v>
      </c>
      <c r="AX458" s="12">
        <v>117550000</v>
      </c>
      <c r="AY458" s="12">
        <v>76167255</v>
      </c>
      <c r="AZ458" s="12">
        <f t="shared" si="26"/>
        <v>305612800</v>
      </c>
      <c r="BA458" s="12">
        <f t="shared" si="27"/>
        <v>190291437</v>
      </c>
    </row>
    <row r="459" spans="1:53" ht="60" x14ac:dyDescent="0.25">
      <c r="A459" s="4">
        <v>54</v>
      </c>
      <c r="B459" t="s">
        <v>29</v>
      </c>
      <c r="C459" s="4">
        <v>68081</v>
      </c>
      <c r="D459" s="16" t="s">
        <v>30</v>
      </c>
      <c r="E459" s="24" t="s">
        <v>108</v>
      </c>
      <c r="F459" s="8" t="s">
        <v>194</v>
      </c>
      <c r="G459" s="8" t="s">
        <v>195</v>
      </c>
      <c r="H459" s="10">
        <v>0</v>
      </c>
      <c r="I459" s="10">
        <v>1</v>
      </c>
      <c r="J459" s="10">
        <v>1106992</v>
      </c>
      <c r="K459" s="8" t="s">
        <v>1165</v>
      </c>
      <c r="L459" s="7"/>
      <c r="M459" s="8" t="s">
        <v>1166</v>
      </c>
      <c r="N459" s="11">
        <v>1</v>
      </c>
      <c r="O459" s="10">
        <v>1</v>
      </c>
      <c r="P459" s="7" t="s">
        <v>36</v>
      </c>
      <c r="Q459" s="7" t="s">
        <v>112</v>
      </c>
      <c r="R459" s="7" t="s">
        <v>113</v>
      </c>
      <c r="S459" s="8" t="s">
        <v>114</v>
      </c>
      <c r="T459" s="8"/>
      <c r="U459" s="10">
        <v>1</v>
      </c>
      <c r="V459" s="10">
        <v>1</v>
      </c>
      <c r="W459" s="22">
        <v>1</v>
      </c>
      <c r="X459" s="7"/>
      <c r="Y459" s="8" t="s">
        <v>1164</v>
      </c>
      <c r="Z459" s="27" t="s">
        <v>1993</v>
      </c>
      <c r="AA459" s="7" t="s">
        <v>41</v>
      </c>
      <c r="AB459" s="7"/>
      <c r="AC459" s="11">
        <v>1</v>
      </c>
      <c r="AD459" s="10">
        <v>1</v>
      </c>
      <c r="AE459" s="22">
        <v>1</v>
      </c>
      <c r="AF459" s="7"/>
      <c r="AG459" s="8" t="s">
        <v>1164</v>
      </c>
      <c r="AH459" s="27" t="s">
        <v>1993</v>
      </c>
      <c r="AI459" s="7" t="s">
        <v>41</v>
      </c>
      <c r="AJ459" s="7"/>
      <c r="AK459" s="10">
        <v>1</v>
      </c>
      <c r="AL459" s="10">
        <v>1</v>
      </c>
      <c r="AM459" s="20">
        <v>1</v>
      </c>
      <c r="AN459" s="7"/>
      <c r="AO459" s="8"/>
      <c r="AP459" s="27" t="s">
        <v>1993</v>
      </c>
      <c r="AQ459" s="7" t="s">
        <v>41</v>
      </c>
      <c r="AR459" s="7"/>
      <c r="AS459" s="12">
        <v>70512800</v>
      </c>
      <c r="AT459" s="14">
        <v>66000000</v>
      </c>
      <c r="AU459" s="10">
        <v>0</v>
      </c>
      <c r="AV459" s="12">
        <v>127550000</v>
      </c>
      <c r="AW459" s="12">
        <v>20638986</v>
      </c>
      <c r="AX459" s="12">
        <v>127550000</v>
      </c>
      <c r="AY459" s="12">
        <v>50000000</v>
      </c>
      <c r="AZ459" s="12">
        <f t="shared" si="26"/>
        <v>325612800</v>
      </c>
      <c r="BA459" s="12">
        <f t="shared" si="27"/>
        <v>136638986</v>
      </c>
    </row>
    <row r="460" spans="1:53" ht="60" x14ac:dyDescent="0.25">
      <c r="A460" s="4">
        <v>54</v>
      </c>
      <c r="B460" t="s">
        <v>29</v>
      </c>
      <c r="C460" s="4">
        <v>68081</v>
      </c>
      <c r="D460" s="16" t="s">
        <v>30</v>
      </c>
      <c r="E460" s="24" t="s">
        <v>108</v>
      </c>
      <c r="F460" s="8" t="s">
        <v>194</v>
      </c>
      <c r="G460" s="8" t="s">
        <v>195</v>
      </c>
      <c r="H460" s="10">
        <v>0</v>
      </c>
      <c r="I460" s="10">
        <v>1</v>
      </c>
      <c r="J460" s="10">
        <v>1106993</v>
      </c>
      <c r="K460" s="8" t="s">
        <v>1167</v>
      </c>
      <c r="L460" s="7"/>
      <c r="M460" s="8" t="s">
        <v>1168</v>
      </c>
      <c r="N460" s="11">
        <v>1</v>
      </c>
      <c r="O460" s="10">
        <v>1</v>
      </c>
      <c r="P460" s="7" t="s">
        <v>36</v>
      </c>
      <c r="Q460" s="7" t="s">
        <v>112</v>
      </c>
      <c r="R460" s="7" t="s">
        <v>113</v>
      </c>
      <c r="S460" s="8" t="s">
        <v>114</v>
      </c>
      <c r="T460" s="8"/>
      <c r="U460" s="10">
        <v>1</v>
      </c>
      <c r="V460" s="10">
        <v>1</v>
      </c>
      <c r="W460" s="22">
        <v>1</v>
      </c>
      <c r="X460" s="7"/>
      <c r="Y460" s="8" t="s">
        <v>778</v>
      </c>
      <c r="Z460" s="27" t="s">
        <v>1993</v>
      </c>
      <c r="AA460" s="7" t="s">
        <v>41</v>
      </c>
      <c r="AB460" s="7"/>
      <c r="AC460" s="11">
        <v>1</v>
      </c>
      <c r="AD460" s="9">
        <v>0.84</v>
      </c>
      <c r="AE460" s="22">
        <v>0.84</v>
      </c>
      <c r="AF460" s="7"/>
      <c r="AG460" s="8" t="s">
        <v>778</v>
      </c>
      <c r="AH460" s="27" t="s">
        <v>1993</v>
      </c>
      <c r="AI460" s="7" t="s">
        <v>41</v>
      </c>
      <c r="AJ460" s="7"/>
      <c r="AK460" s="10">
        <v>1</v>
      </c>
      <c r="AL460" s="10">
        <v>1</v>
      </c>
      <c r="AM460" s="20">
        <v>1</v>
      </c>
      <c r="AN460" s="7"/>
      <c r="AO460" s="8"/>
      <c r="AP460" s="27" t="s">
        <v>1993</v>
      </c>
      <c r="AQ460" s="7" t="s">
        <v>41</v>
      </c>
      <c r="AR460" s="7"/>
      <c r="AS460" s="14">
        <v>83333333</v>
      </c>
      <c r="AT460" s="14">
        <v>83333333</v>
      </c>
      <c r="AU460" s="10">
        <v>0</v>
      </c>
      <c r="AV460" s="12">
        <v>303577811</v>
      </c>
      <c r="AW460" s="12">
        <v>303577811</v>
      </c>
      <c r="AX460" s="12">
        <v>342305000</v>
      </c>
      <c r="AY460" s="12">
        <v>342305000</v>
      </c>
      <c r="AZ460" s="12">
        <f t="shared" si="26"/>
        <v>729216144</v>
      </c>
      <c r="BA460" s="12">
        <f t="shared" si="27"/>
        <v>729216144</v>
      </c>
    </row>
    <row r="461" spans="1:53" ht="195" x14ac:dyDescent="0.25">
      <c r="A461" s="4">
        <v>54</v>
      </c>
      <c r="B461" t="s">
        <v>29</v>
      </c>
      <c r="C461" s="4">
        <v>68081</v>
      </c>
      <c r="D461" s="16" t="s">
        <v>30</v>
      </c>
      <c r="E461" s="24" t="s">
        <v>108</v>
      </c>
      <c r="F461" s="8" t="s">
        <v>194</v>
      </c>
      <c r="G461" s="8" t="s">
        <v>195</v>
      </c>
      <c r="H461" s="10">
        <v>0</v>
      </c>
      <c r="I461" s="10">
        <v>1</v>
      </c>
      <c r="J461" s="10">
        <v>1106994</v>
      </c>
      <c r="K461" s="8" t="s">
        <v>1169</v>
      </c>
      <c r="L461" s="7"/>
      <c r="M461" s="8" t="s">
        <v>1170</v>
      </c>
      <c r="N461" s="11">
        <v>2</v>
      </c>
      <c r="O461" s="10">
        <v>1</v>
      </c>
      <c r="P461" s="7" t="s">
        <v>36</v>
      </c>
      <c r="Q461" s="7" t="s">
        <v>112</v>
      </c>
      <c r="R461" s="7" t="s">
        <v>113</v>
      </c>
      <c r="S461" s="8" t="s">
        <v>114</v>
      </c>
      <c r="T461" s="8"/>
      <c r="U461" s="10">
        <v>1</v>
      </c>
      <c r="V461" s="10">
        <v>1</v>
      </c>
      <c r="W461" s="22">
        <v>0</v>
      </c>
      <c r="X461" s="7"/>
      <c r="Y461" s="8" t="s">
        <v>1164</v>
      </c>
      <c r="Z461" s="27" t="s">
        <v>1993</v>
      </c>
      <c r="AA461" s="7" t="s">
        <v>41</v>
      </c>
      <c r="AB461" s="7"/>
      <c r="AC461" s="11">
        <v>1</v>
      </c>
      <c r="AD461" s="10">
        <v>1</v>
      </c>
      <c r="AE461" s="22">
        <v>1</v>
      </c>
      <c r="AF461" s="7"/>
      <c r="AG461" s="8" t="s">
        <v>1171</v>
      </c>
      <c r="AH461" s="27" t="s">
        <v>1993</v>
      </c>
      <c r="AI461" s="7" t="s">
        <v>41</v>
      </c>
      <c r="AJ461" s="7"/>
      <c r="AK461" s="10">
        <v>1</v>
      </c>
      <c r="AL461" s="10">
        <v>1</v>
      </c>
      <c r="AM461" s="20">
        <v>1</v>
      </c>
      <c r="AN461" s="7"/>
      <c r="AO461" s="8" t="s">
        <v>1172</v>
      </c>
      <c r="AP461" s="27" t="s">
        <v>1993</v>
      </c>
      <c r="AQ461" s="7" t="s">
        <v>41</v>
      </c>
      <c r="AR461" s="7"/>
      <c r="AS461" s="12">
        <v>60000000</v>
      </c>
      <c r="AT461" s="11">
        <v>0</v>
      </c>
      <c r="AU461" s="10">
        <v>0</v>
      </c>
      <c r="AV461" s="12">
        <v>60000000</v>
      </c>
      <c r="AW461" s="12">
        <v>3523000</v>
      </c>
      <c r="AX461" s="12">
        <v>60000000</v>
      </c>
      <c r="AY461" s="12">
        <v>3999950</v>
      </c>
      <c r="AZ461" s="12">
        <f t="shared" si="26"/>
        <v>180000000</v>
      </c>
      <c r="BA461" s="12">
        <f t="shared" si="27"/>
        <v>7522950</v>
      </c>
    </row>
    <row r="462" spans="1:53" ht="195" x14ac:dyDescent="0.25">
      <c r="A462" s="4">
        <v>54</v>
      </c>
      <c r="B462" t="s">
        <v>29</v>
      </c>
      <c r="C462" s="4">
        <v>68081</v>
      </c>
      <c r="D462" s="16" t="s">
        <v>30</v>
      </c>
      <c r="E462" s="24" t="s">
        <v>108</v>
      </c>
      <c r="F462" s="8" t="s">
        <v>194</v>
      </c>
      <c r="G462" s="8" t="s">
        <v>195</v>
      </c>
      <c r="H462" s="10">
        <v>0</v>
      </c>
      <c r="I462" s="10">
        <v>1</v>
      </c>
      <c r="J462" s="10">
        <v>1106995</v>
      </c>
      <c r="K462" s="8" t="s">
        <v>1177</v>
      </c>
      <c r="L462" s="7"/>
      <c r="M462" s="8" t="s">
        <v>1178</v>
      </c>
      <c r="N462" s="11">
        <v>2</v>
      </c>
      <c r="O462" s="10">
        <v>1</v>
      </c>
      <c r="P462" s="7" t="s">
        <v>36</v>
      </c>
      <c r="Q462" s="7" t="s">
        <v>112</v>
      </c>
      <c r="R462" s="7" t="s">
        <v>113</v>
      </c>
      <c r="S462" s="8" t="s">
        <v>114</v>
      </c>
      <c r="T462" s="8"/>
      <c r="U462" s="10">
        <v>1</v>
      </c>
      <c r="V462" s="10">
        <v>0</v>
      </c>
      <c r="W462" s="22">
        <v>0</v>
      </c>
      <c r="X462" s="7"/>
      <c r="Y462" s="8" t="s">
        <v>1164</v>
      </c>
      <c r="Z462" s="27" t="s">
        <v>1993</v>
      </c>
      <c r="AA462" s="7" t="s">
        <v>41</v>
      </c>
      <c r="AB462" s="7"/>
      <c r="AC462" s="11">
        <v>1</v>
      </c>
      <c r="AD462" s="10">
        <v>1</v>
      </c>
      <c r="AE462" s="22">
        <v>1</v>
      </c>
      <c r="AF462" s="7"/>
      <c r="AG462" s="8" t="s">
        <v>1179</v>
      </c>
      <c r="AH462" s="27" t="s">
        <v>1993</v>
      </c>
      <c r="AI462" s="7" t="s">
        <v>41</v>
      </c>
      <c r="AJ462" s="7"/>
      <c r="AK462" s="10">
        <v>1</v>
      </c>
      <c r="AL462" s="10">
        <v>1</v>
      </c>
      <c r="AM462" s="20">
        <v>1</v>
      </c>
      <c r="AN462" s="7"/>
      <c r="AO462" s="8" t="s">
        <v>1180</v>
      </c>
      <c r="AP462" s="27" t="s">
        <v>1993</v>
      </c>
      <c r="AQ462" s="7" t="s">
        <v>41</v>
      </c>
      <c r="AR462" s="7"/>
      <c r="AS462" s="12">
        <v>100000000</v>
      </c>
      <c r="AT462" s="11">
        <v>0</v>
      </c>
      <c r="AU462" s="10">
        <v>0</v>
      </c>
      <c r="AV462" s="12">
        <v>100000000</v>
      </c>
      <c r="AW462" s="10">
        <v>0</v>
      </c>
      <c r="AX462" s="12">
        <v>100000000</v>
      </c>
      <c r="AY462" s="10">
        <v>0</v>
      </c>
      <c r="AZ462" s="12">
        <f t="shared" si="26"/>
        <v>300000000</v>
      </c>
      <c r="BA462" s="12">
        <f t="shared" si="27"/>
        <v>0</v>
      </c>
    </row>
    <row r="463" spans="1:53" ht="60" x14ac:dyDescent="0.25">
      <c r="A463" s="4">
        <v>54</v>
      </c>
      <c r="B463" t="s">
        <v>29</v>
      </c>
      <c r="C463" s="4">
        <v>68081</v>
      </c>
      <c r="D463" s="16" t="s">
        <v>30</v>
      </c>
      <c r="E463" s="24" t="s">
        <v>108</v>
      </c>
      <c r="F463" s="8" t="s">
        <v>194</v>
      </c>
      <c r="G463" s="8" t="s">
        <v>195</v>
      </c>
      <c r="H463" s="10">
        <v>0</v>
      </c>
      <c r="I463" s="10">
        <v>1</v>
      </c>
      <c r="J463" s="10">
        <v>1106996</v>
      </c>
      <c r="K463" s="8" t="s">
        <v>1181</v>
      </c>
      <c r="L463" s="7"/>
      <c r="M463" s="8" t="s">
        <v>1182</v>
      </c>
      <c r="N463" s="11">
        <v>0</v>
      </c>
      <c r="O463" s="10">
        <v>0</v>
      </c>
      <c r="P463" s="7" t="s">
        <v>36</v>
      </c>
      <c r="Q463" s="7" t="s">
        <v>112</v>
      </c>
      <c r="R463" s="7" t="s">
        <v>113</v>
      </c>
      <c r="S463" s="8" t="s">
        <v>114</v>
      </c>
      <c r="T463" s="8"/>
      <c r="U463" s="10">
        <v>0</v>
      </c>
      <c r="V463" s="10">
        <v>0</v>
      </c>
      <c r="W463" s="22">
        <v>0</v>
      </c>
      <c r="X463" s="7"/>
      <c r="Y463" s="8" t="s">
        <v>778</v>
      </c>
      <c r="Z463" s="27" t="s">
        <v>1993</v>
      </c>
      <c r="AA463" s="7" t="s">
        <v>41</v>
      </c>
      <c r="AB463" s="7"/>
      <c r="AC463" s="11">
        <v>0</v>
      </c>
      <c r="AD463" s="10">
        <v>0</v>
      </c>
      <c r="AE463" s="22">
        <v>1</v>
      </c>
      <c r="AF463" s="7"/>
      <c r="AG463" s="8" t="s">
        <v>778</v>
      </c>
      <c r="AH463" s="27" t="s">
        <v>1993</v>
      </c>
      <c r="AI463" s="7" t="s">
        <v>41</v>
      </c>
      <c r="AJ463" s="7"/>
      <c r="AK463" s="10">
        <v>0</v>
      </c>
      <c r="AL463" s="10">
        <v>9</v>
      </c>
      <c r="AM463" s="20">
        <v>0</v>
      </c>
      <c r="AN463" s="7"/>
      <c r="AO463" s="8" t="s">
        <v>1183</v>
      </c>
      <c r="AP463" s="27" t="s">
        <v>1993</v>
      </c>
      <c r="AQ463" s="7" t="s">
        <v>41</v>
      </c>
      <c r="AR463" s="7"/>
      <c r="AS463" s="14">
        <v>94333333</v>
      </c>
      <c r="AT463" s="14">
        <v>94333333</v>
      </c>
      <c r="AU463" s="10">
        <v>0</v>
      </c>
      <c r="AV463" s="12">
        <v>83333333</v>
      </c>
      <c r="AW463" s="12">
        <v>25231109</v>
      </c>
      <c r="AX463" s="12">
        <v>83333333</v>
      </c>
      <c r="AY463" s="12">
        <v>23100000</v>
      </c>
      <c r="AZ463" s="12">
        <f t="shared" ref="AZ463:AZ526" si="28">+AS463+AV463+AX463</f>
        <v>260999999</v>
      </c>
      <c r="BA463" s="12">
        <f t="shared" si="27"/>
        <v>142664442</v>
      </c>
    </row>
    <row r="464" spans="1:53" ht="60" x14ac:dyDescent="0.25">
      <c r="A464" s="4">
        <v>54</v>
      </c>
      <c r="B464" t="s">
        <v>29</v>
      </c>
      <c r="C464" s="4">
        <v>68081</v>
      </c>
      <c r="D464" s="16" t="s">
        <v>30</v>
      </c>
      <c r="E464" s="24" t="s">
        <v>108</v>
      </c>
      <c r="F464" s="8" t="s">
        <v>194</v>
      </c>
      <c r="G464" s="8" t="s">
        <v>195</v>
      </c>
      <c r="H464" s="10">
        <v>0</v>
      </c>
      <c r="I464" s="10">
        <v>1</v>
      </c>
      <c r="J464" s="10">
        <v>1106997</v>
      </c>
      <c r="K464" s="8" t="s">
        <v>1184</v>
      </c>
      <c r="L464" s="7"/>
      <c r="M464" s="8" t="s">
        <v>1185</v>
      </c>
      <c r="N464" s="11">
        <v>100</v>
      </c>
      <c r="O464" s="10">
        <v>100</v>
      </c>
      <c r="P464" s="7" t="s">
        <v>36</v>
      </c>
      <c r="Q464" s="7" t="s">
        <v>112</v>
      </c>
      <c r="R464" s="7" t="s">
        <v>113</v>
      </c>
      <c r="S464" s="8" t="s">
        <v>114</v>
      </c>
      <c r="T464" s="8"/>
      <c r="U464" s="10">
        <v>100</v>
      </c>
      <c r="V464" s="10">
        <v>100</v>
      </c>
      <c r="W464" s="22">
        <v>1</v>
      </c>
      <c r="X464" s="7"/>
      <c r="Y464" s="8" t="s">
        <v>778</v>
      </c>
      <c r="Z464" s="27" t="s">
        <v>1993</v>
      </c>
      <c r="AA464" s="7" t="s">
        <v>41</v>
      </c>
      <c r="AB464" s="7"/>
      <c r="AC464" s="11">
        <v>100</v>
      </c>
      <c r="AD464" s="10">
        <v>100</v>
      </c>
      <c r="AE464" s="22">
        <v>1</v>
      </c>
      <c r="AF464" s="7"/>
      <c r="AG464" s="8" t="s">
        <v>778</v>
      </c>
      <c r="AH464" s="27" t="s">
        <v>1993</v>
      </c>
      <c r="AI464" s="7" t="s">
        <v>41</v>
      </c>
      <c r="AJ464" s="7"/>
      <c r="AK464" s="10">
        <v>100</v>
      </c>
      <c r="AL464" s="10">
        <v>100</v>
      </c>
      <c r="AM464" s="20">
        <v>1</v>
      </c>
      <c r="AN464" s="7"/>
      <c r="AO464" s="8"/>
      <c r="AP464" s="27" t="s">
        <v>1993</v>
      </c>
      <c r="AQ464" s="7" t="s">
        <v>41</v>
      </c>
      <c r="AR464" s="7"/>
      <c r="AS464" s="14">
        <v>94333333</v>
      </c>
      <c r="AT464" s="14">
        <v>94333333</v>
      </c>
      <c r="AU464" s="10">
        <v>0</v>
      </c>
      <c r="AV464" s="12">
        <v>83333333</v>
      </c>
      <c r="AW464" s="12">
        <v>27401709</v>
      </c>
      <c r="AX464" s="12">
        <v>83333333</v>
      </c>
      <c r="AY464" s="12">
        <v>23100000</v>
      </c>
      <c r="AZ464" s="12">
        <f t="shared" si="28"/>
        <v>260999999</v>
      </c>
      <c r="BA464" s="12">
        <f t="shared" ref="BA464:BA527" si="29">+AT464+AW464+AY464</f>
        <v>144835042</v>
      </c>
    </row>
    <row r="465" spans="1:53" ht="90" x14ac:dyDescent="0.25">
      <c r="A465" s="4">
        <v>54</v>
      </c>
      <c r="B465" t="s">
        <v>29</v>
      </c>
      <c r="C465" s="4">
        <v>68081</v>
      </c>
      <c r="D465" s="16" t="s">
        <v>30</v>
      </c>
      <c r="E465" s="24" t="s">
        <v>108</v>
      </c>
      <c r="F465" s="8" t="s">
        <v>1193</v>
      </c>
      <c r="G465" s="8" t="s">
        <v>1194</v>
      </c>
      <c r="H465" s="7">
        <v>2.8</v>
      </c>
      <c r="I465" s="7">
        <v>2.8</v>
      </c>
      <c r="J465" s="10">
        <v>1106998</v>
      </c>
      <c r="K465" s="8" t="s">
        <v>1195</v>
      </c>
      <c r="L465" s="7"/>
      <c r="M465" s="8" t="s">
        <v>1196</v>
      </c>
      <c r="N465" s="11">
        <v>0</v>
      </c>
      <c r="O465" s="10">
        <v>24</v>
      </c>
      <c r="P465" s="7" t="s">
        <v>47</v>
      </c>
      <c r="Q465" s="7" t="s">
        <v>112</v>
      </c>
      <c r="R465" s="7" t="s">
        <v>113</v>
      </c>
      <c r="S465" s="8" t="s">
        <v>57</v>
      </c>
      <c r="T465" s="8"/>
      <c r="U465" s="10">
        <v>6</v>
      </c>
      <c r="V465" s="10">
        <v>6</v>
      </c>
      <c r="W465" s="22">
        <v>1</v>
      </c>
      <c r="X465" s="7"/>
      <c r="Y465" s="8" t="s">
        <v>1197</v>
      </c>
      <c r="Z465" s="27" t="s">
        <v>1994</v>
      </c>
      <c r="AA465" s="7" t="s">
        <v>41</v>
      </c>
      <c r="AB465" s="7"/>
      <c r="AC465" s="11">
        <v>6</v>
      </c>
      <c r="AD465" s="10">
        <v>6</v>
      </c>
      <c r="AE465" s="22">
        <v>1</v>
      </c>
      <c r="AF465" s="7"/>
      <c r="AG465" s="8" t="s">
        <v>1198</v>
      </c>
      <c r="AH465" s="27" t="s">
        <v>1994</v>
      </c>
      <c r="AI465" s="7" t="s">
        <v>41</v>
      </c>
      <c r="AJ465" s="7"/>
      <c r="AK465" s="10">
        <v>6</v>
      </c>
      <c r="AL465" s="10">
        <v>6</v>
      </c>
      <c r="AM465" s="20">
        <v>1</v>
      </c>
      <c r="AN465" s="7"/>
      <c r="AO465" s="8"/>
      <c r="AP465" s="27" t="s">
        <v>1994</v>
      </c>
      <c r="AQ465" s="7" t="s">
        <v>41</v>
      </c>
      <c r="AR465" s="7"/>
      <c r="AS465" s="12">
        <v>2800000</v>
      </c>
      <c r="AT465" s="11">
        <v>0</v>
      </c>
      <c r="AU465" s="10">
        <v>0</v>
      </c>
      <c r="AV465" s="12">
        <v>8444444</v>
      </c>
      <c r="AW465" s="12">
        <v>6800000</v>
      </c>
      <c r="AX465" s="12">
        <v>8444444</v>
      </c>
      <c r="AY465" s="12">
        <v>2750000</v>
      </c>
      <c r="AZ465" s="12">
        <f t="shared" si="28"/>
        <v>19688888</v>
      </c>
      <c r="BA465" s="12">
        <f t="shared" si="29"/>
        <v>9550000</v>
      </c>
    </row>
    <row r="466" spans="1:53" ht="105" x14ac:dyDescent="0.25">
      <c r="A466" s="4">
        <v>54</v>
      </c>
      <c r="B466" t="s">
        <v>29</v>
      </c>
      <c r="C466" s="4">
        <v>68081</v>
      </c>
      <c r="D466" s="16" t="s">
        <v>30</v>
      </c>
      <c r="E466" s="24" t="s">
        <v>108</v>
      </c>
      <c r="F466" s="8" t="s">
        <v>1193</v>
      </c>
      <c r="G466" s="8" t="s">
        <v>1194</v>
      </c>
      <c r="H466" s="7">
        <v>2.8</v>
      </c>
      <c r="I466" s="7">
        <v>2.8</v>
      </c>
      <c r="J466" s="10">
        <v>1106999</v>
      </c>
      <c r="K466" s="8" t="s">
        <v>1199</v>
      </c>
      <c r="L466" s="7"/>
      <c r="M466" s="8" t="s">
        <v>1200</v>
      </c>
      <c r="N466" s="11">
        <v>32</v>
      </c>
      <c r="O466" s="10">
        <v>24</v>
      </c>
      <c r="P466" s="7" t="s">
        <v>47</v>
      </c>
      <c r="Q466" s="7" t="s">
        <v>112</v>
      </c>
      <c r="R466" s="7" t="s">
        <v>113</v>
      </c>
      <c r="S466" s="8" t="s">
        <v>57</v>
      </c>
      <c r="T466" s="8"/>
      <c r="U466" s="10">
        <v>4</v>
      </c>
      <c r="V466" s="10">
        <v>4</v>
      </c>
      <c r="W466" s="22">
        <v>1</v>
      </c>
      <c r="X466" s="7"/>
      <c r="Y466" s="8"/>
      <c r="Z466" s="27" t="s">
        <v>1994</v>
      </c>
      <c r="AA466" s="7" t="s">
        <v>41</v>
      </c>
      <c r="AB466" s="7"/>
      <c r="AC466" s="11">
        <v>8</v>
      </c>
      <c r="AD466" s="10">
        <v>8</v>
      </c>
      <c r="AE466" s="22">
        <v>1</v>
      </c>
      <c r="AF466" s="7"/>
      <c r="AG466" s="8" t="s">
        <v>1201</v>
      </c>
      <c r="AH466" s="27" t="s">
        <v>1994</v>
      </c>
      <c r="AI466" s="7" t="s">
        <v>41</v>
      </c>
      <c r="AJ466" s="7"/>
      <c r="AK466" s="10">
        <v>8</v>
      </c>
      <c r="AL466" s="10">
        <v>8</v>
      </c>
      <c r="AM466" s="20">
        <v>1</v>
      </c>
      <c r="AN466" s="7"/>
      <c r="AO466" s="8"/>
      <c r="AP466" s="27" t="s">
        <v>1994</v>
      </c>
      <c r="AQ466" s="7" t="s">
        <v>41</v>
      </c>
      <c r="AR466" s="7"/>
      <c r="AS466" s="12">
        <v>525000</v>
      </c>
      <c r="AT466" s="11">
        <v>0</v>
      </c>
      <c r="AU466" s="10">
        <v>0</v>
      </c>
      <c r="AV466" s="12">
        <v>11750000</v>
      </c>
      <c r="AW466" s="12">
        <v>11750000</v>
      </c>
      <c r="AX466" s="12">
        <v>2750000</v>
      </c>
      <c r="AY466" s="12">
        <v>2750000</v>
      </c>
      <c r="AZ466" s="12">
        <f t="shared" si="28"/>
        <v>15025000</v>
      </c>
      <c r="BA466" s="12">
        <f t="shared" si="29"/>
        <v>14500000</v>
      </c>
    </row>
    <row r="467" spans="1:53" ht="105" x14ac:dyDescent="0.25">
      <c r="A467" s="4">
        <v>54</v>
      </c>
      <c r="B467" t="s">
        <v>29</v>
      </c>
      <c r="C467" s="4">
        <v>68081</v>
      </c>
      <c r="D467" s="16" t="s">
        <v>30</v>
      </c>
      <c r="E467" s="24" t="s">
        <v>108</v>
      </c>
      <c r="F467" s="8" t="s">
        <v>93</v>
      </c>
      <c r="G467" s="8" t="s">
        <v>94</v>
      </c>
      <c r="H467" s="10">
        <v>15</v>
      </c>
      <c r="I467" s="10">
        <v>15</v>
      </c>
      <c r="J467" s="10">
        <v>1107000</v>
      </c>
      <c r="K467" s="8" t="s">
        <v>1205</v>
      </c>
      <c r="L467" s="7"/>
      <c r="M467" s="8" t="s">
        <v>1206</v>
      </c>
      <c r="N467" s="11">
        <v>32</v>
      </c>
      <c r="O467" s="10">
        <v>24</v>
      </c>
      <c r="P467" s="7" t="s">
        <v>47</v>
      </c>
      <c r="Q467" s="7" t="s">
        <v>112</v>
      </c>
      <c r="R467" s="7" t="s">
        <v>113</v>
      </c>
      <c r="S467" s="8" t="s">
        <v>57</v>
      </c>
      <c r="T467" s="8"/>
      <c r="U467" s="10">
        <v>4</v>
      </c>
      <c r="V467" s="10">
        <v>4</v>
      </c>
      <c r="W467" s="22">
        <v>1</v>
      </c>
      <c r="X467" s="7"/>
      <c r="Y467" s="8"/>
      <c r="Z467" s="27" t="s">
        <v>1994</v>
      </c>
      <c r="AA467" s="7" t="s">
        <v>41</v>
      </c>
      <c r="AB467" s="7"/>
      <c r="AC467" s="11">
        <v>8</v>
      </c>
      <c r="AD467" s="10">
        <v>8</v>
      </c>
      <c r="AE467" s="22">
        <v>1</v>
      </c>
      <c r="AF467" s="7"/>
      <c r="AG467" s="8" t="s">
        <v>1207</v>
      </c>
      <c r="AH467" s="27" t="s">
        <v>1994</v>
      </c>
      <c r="AI467" s="7" t="s">
        <v>41</v>
      </c>
      <c r="AJ467" s="7"/>
      <c r="AK467" s="10">
        <v>8</v>
      </c>
      <c r="AL467" s="10">
        <v>8</v>
      </c>
      <c r="AM467" s="20">
        <v>1</v>
      </c>
      <c r="AN467" s="7"/>
      <c r="AO467" s="8"/>
      <c r="AP467" s="27" t="s">
        <v>1994</v>
      </c>
      <c r="AQ467" s="7" t="s">
        <v>41</v>
      </c>
      <c r="AR467" s="7"/>
      <c r="AS467" s="12">
        <v>1050000</v>
      </c>
      <c r="AT467" s="11">
        <v>0</v>
      </c>
      <c r="AU467" s="10">
        <v>0</v>
      </c>
      <c r="AV467" s="12">
        <v>11750000</v>
      </c>
      <c r="AW467" s="12">
        <v>11750000</v>
      </c>
      <c r="AX467" s="12">
        <v>2750000</v>
      </c>
      <c r="AY467" s="12">
        <v>2750000</v>
      </c>
      <c r="AZ467" s="12">
        <f t="shared" si="28"/>
        <v>15550000</v>
      </c>
      <c r="BA467" s="12">
        <f t="shared" si="29"/>
        <v>14500000</v>
      </c>
    </row>
    <row r="468" spans="1:53" ht="165" x14ac:dyDescent="0.25">
      <c r="A468" s="4">
        <v>54</v>
      </c>
      <c r="B468" t="s">
        <v>29</v>
      </c>
      <c r="C468" s="4">
        <v>68081</v>
      </c>
      <c r="D468" s="16" t="s">
        <v>30</v>
      </c>
      <c r="E468" s="24" t="s">
        <v>108</v>
      </c>
      <c r="F468" s="8" t="s">
        <v>1212</v>
      </c>
      <c r="G468" s="8" t="s">
        <v>1213</v>
      </c>
      <c r="H468" s="7">
        <v>1.6</v>
      </c>
      <c r="I468" s="10">
        <v>10</v>
      </c>
      <c r="J468" s="10">
        <v>1107001</v>
      </c>
      <c r="K468" s="8" t="s">
        <v>1214</v>
      </c>
      <c r="L468" s="7"/>
      <c r="M468" s="8" t="s">
        <v>1215</v>
      </c>
      <c r="N468" s="11">
        <v>0</v>
      </c>
      <c r="O468" s="10">
        <v>1</v>
      </c>
      <c r="P468" s="7" t="s">
        <v>47</v>
      </c>
      <c r="Q468" s="7" t="s">
        <v>112</v>
      </c>
      <c r="R468" s="7" t="s">
        <v>113</v>
      </c>
      <c r="S468" s="8" t="s">
        <v>57</v>
      </c>
      <c r="T468" s="8"/>
      <c r="U468" s="10">
        <v>0</v>
      </c>
      <c r="V468" s="10">
        <v>0</v>
      </c>
      <c r="W468" s="22">
        <v>0</v>
      </c>
      <c r="X468" s="7"/>
      <c r="Y468" s="8"/>
      <c r="Z468" s="27" t="s">
        <v>1994</v>
      </c>
      <c r="AA468" s="7" t="s">
        <v>41</v>
      </c>
      <c r="AB468" s="7"/>
      <c r="AC468" s="11">
        <v>1</v>
      </c>
      <c r="AD468" s="7">
        <v>0.3</v>
      </c>
      <c r="AE468" s="22">
        <v>0.3</v>
      </c>
      <c r="AF468" s="7"/>
      <c r="AG468" s="8" t="s">
        <v>1216</v>
      </c>
      <c r="AH468" s="27" t="s">
        <v>1994</v>
      </c>
      <c r="AI468" s="7" t="s">
        <v>41</v>
      </c>
      <c r="AJ468" s="7"/>
      <c r="AK468" s="10">
        <v>0</v>
      </c>
      <c r="AL468" s="7">
        <v>0.1</v>
      </c>
      <c r="AM468" s="20">
        <v>1</v>
      </c>
      <c r="AN468" s="7"/>
      <c r="AO468" s="8"/>
      <c r="AP468" s="27" t="s">
        <v>1994</v>
      </c>
      <c r="AQ468" s="7" t="s">
        <v>41</v>
      </c>
      <c r="AR468" s="7"/>
      <c r="AS468" s="12">
        <v>1050000</v>
      </c>
      <c r="AT468" s="11">
        <v>0</v>
      </c>
      <c r="AU468" s="10">
        <v>0</v>
      </c>
      <c r="AV468" s="12">
        <v>9000000</v>
      </c>
      <c r="AW468" s="12">
        <v>9000000</v>
      </c>
      <c r="AX468" s="12">
        <v>3166667</v>
      </c>
      <c r="AY468" s="12">
        <v>2750000</v>
      </c>
      <c r="AZ468" s="12">
        <f t="shared" si="28"/>
        <v>13216667</v>
      </c>
      <c r="BA468" s="12">
        <f t="shared" si="29"/>
        <v>11750000</v>
      </c>
    </row>
    <row r="469" spans="1:53" ht="150" x14ac:dyDescent="0.25">
      <c r="A469" s="4">
        <v>54</v>
      </c>
      <c r="B469" t="s">
        <v>29</v>
      </c>
      <c r="C469" s="4">
        <v>68081</v>
      </c>
      <c r="D469" s="16" t="s">
        <v>30</v>
      </c>
      <c r="E469" s="24" t="s">
        <v>108</v>
      </c>
      <c r="F469" s="8" t="s">
        <v>1225</v>
      </c>
      <c r="G469" s="8" t="s">
        <v>1226</v>
      </c>
      <c r="H469" s="7">
        <v>4.5</v>
      </c>
      <c r="I469" s="7">
        <v>4.5</v>
      </c>
      <c r="J469" s="10">
        <v>1107002</v>
      </c>
      <c r="K469" s="8" t="s">
        <v>1227</v>
      </c>
      <c r="L469" s="7"/>
      <c r="M469" s="8" t="s">
        <v>1228</v>
      </c>
      <c r="N469" s="11">
        <v>3</v>
      </c>
      <c r="O469" s="10">
        <v>4</v>
      </c>
      <c r="P469" s="7" t="s">
        <v>47</v>
      </c>
      <c r="Q469" s="7" t="s">
        <v>112</v>
      </c>
      <c r="R469" s="7" t="s">
        <v>113</v>
      </c>
      <c r="S469" s="8" t="s">
        <v>57</v>
      </c>
      <c r="T469" s="8"/>
      <c r="U469" s="10">
        <v>1</v>
      </c>
      <c r="V469" s="10">
        <v>1</v>
      </c>
      <c r="W469" s="22">
        <v>1</v>
      </c>
      <c r="X469" s="7"/>
      <c r="Y469" s="8"/>
      <c r="Z469" s="27" t="s">
        <v>1994</v>
      </c>
      <c r="AA469" s="7" t="s">
        <v>41</v>
      </c>
      <c r="AB469" s="7"/>
      <c r="AC469" s="11">
        <v>1</v>
      </c>
      <c r="AD469" s="10">
        <v>1</v>
      </c>
      <c r="AE469" s="22">
        <v>1</v>
      </c>
      <c r="AF469" s="7"/>
      <c r="AG469" s="8" t="s">
        <v>1229</v>
      </c>
      <c r="AH469" s="27" t="s">
        <v>1994</v>
      </c>
      <c r="AI469" s="7" t="s">
        <v>41</v>
      </c>
      <c r="AJ469" s="7"/>
      <c r="AK469" s="10">
        <v>1</v>
      </c>
      <c r="AL469" s="10">
        <v>1</v>
      </c>
      <c r="AM469" s="20">
        <v>1</v>
      </c>
      <c r="AN469" s="7"/>
      <c r="AO469" s="8" t="s">
        <v>1230</v>
      </c>
      <c r="AP469" s="27" t="s">
        <v>1994</v>
      </c>
      <c r="AQ469" s="7" t="s">
        <v>41</v>
      </c>
      <c r="AR469" s="7"/>
      <c r="AS469" s="12">
        <v>11959729</v>
      </c>
      <c r="AT469" s="11">
        <v>0</v>
      </c>
      <c r="AU469" s="10">
        <v>0</v>
      </c>
      <c r="AV469" s="12">
        <v>6800000</v>
      </c>
      <c r="AW469" s="12">
        <v>6800000</v>
      </c>
      <c r="AX469" s="12">
        <v>12045000</v>
      </c>
      <c r="AY469" s="12">
        <v>12045000</v>
      </c>
      <c r="AZ469" s="12">
        <f t="shared" si="28"/>
        <v>30804729</v>
      </c>
      <c r="BA469" s="12">
        <f t="shared" si="29"/>
        <v>18845000</v>
      </c>
    </row>
    <row r="470" spans="1:53" ht="210" x14ac:dyDescent="0.25">
      <c r="A470" s="4">
        <v>54</v>
      </c>
      <c r="B470" t="s">
        <v>29</v>
      </c>
      <c r="C470" s="4">
        <v>68081</v>
      </c>
      <c r="D470" s="16" t="s">
        <v>30</v>
      </c>
      <c r="E470" s="24" t="s">
        <v>108</v>
      </c>
      <c r="F470" s="8" t="s">
        <v>1193</v>
      </c>
      <c r="G470" s="8" t="s">
        <v>1194</v>
      </c>
      <c r="H470" s="7">
        <v>2.8</v>
      </c>
      <c r="I470" s="7">
        <v>2.8</v>
      </c>
      <c r="J470" s="10">
        <v>1107003</v>
      </c>
      <c r="K470" s="8" t="s">
        <v>1233</v>
      </c>
      <c r="L470" s="7"/>
      <c r="M470" s="8" t="s">
        <v>1234</v>
      </c>
      <c r="N470" s="11">
        <v>0</v>
      </c>
      <c r="O470" s="10">
        <v>1</v>
      </c>
      <c r="P470" s="7" t="s">
        <v>36</v>
      </c>
      <c r="Q470" s="7" t="s">
        <v>112</v>
      </c>
      <c r="R470" s="7" t="s">
        <v>113</v>
      </c>
      <c r="S470" s="8" t="s">
        <v>57</v>
      </c>
      <c r="T470" s="8"/>
      <c r="U470" s="10">
        <v>1</v>
      </c>
      <c r="V470" s="10">
        <v>1</v>
      </c>
      <c r="W470" s="22">
        <v>1</v>
      </c>
      <c r="X470" s="7"/>
      <c r="Y470" s="8"/>
      <c r="Z470" s="27" t="s">
        <v>1994</v>
      </c>
      <c r="AA470" s="7" t="s">
        <v>41</v>
      </c>
      <c r="AB470" s="7"/>
      <c r="AC470" s="11">
        <v>1</v>
      </c>
      <c r="AD470" s="10">
        <v>1</v>
      </c>
      <c r="AE470" s="22">
        <v>1</v>
      </c>
      <c r="AF470" s="7"/>
      <c r="AG470" s="8" t="s">
        <v>1235</v>
      </c>
      <c r="AH470" s="27" t="s">
        <v>1994</v>
      </c>
      <c r="AI470" s="7" t="s">
        <v>41</v>
      </c>
      <c r="AJ470" s="7"/>
      <c r="AK470" s="10">
        <v>1</v>
      </c>
      <c r="AL470" s="10">
        <v>1</v>
      </c>
      <c r="AM470" s="20">
        <v>1</v>
      </c>
      <c r="AN470" s="7"/>
      <c r="AO470" s="8"/>
      <c r="AP470" s="27" t="s">
        <v>1994</v>
      </c>
      <c r="AQ470" s="7" t="s">
        <v>41</v>
      </c>
      <c r="AR470" s="7"/>
      <c r="AS470" s="12">
        <v>3150000</v>
      </c>
      <c r="AT470" s="11">
        <v>0</v>
      </c>
      <c r="AU470" s="10">
        <v>0</v>
      </c>
      <c r="AV470" s="12">
        <v>9333333</v>
      </c>
      <c r="AW470" s="12">
        <v>6800000</v>
      </c>
      <c r="AX470" s="12">
        <v>10175000</v>
      </c>
      <c r="AY470" s="12">
        <v>10175000</v>
      </c>
      <c r="AZ470" s="12">
        <f t="shared" si="28"/>
        <v>22658333</v>
      </c>
      <c r="BA470" s="12">
        <f t="shared" si="29"/>
        <v>16975000</v>
      </c>
    </row>
    <row r="471" spans="1:53" ht="120" x14ac:dyDescent="0.25">
      <c r="A471" s="4">
        <v>54</v>
      </c>
      <c r="B471" t="s">
        <v>29</v>
      </c>
      <c r="C471" s="4">
        <v>68081</v>
      </c>
      <c r="D471" s="16" t="s">
        <v>30</v>
      </c>
      <c r="E471" s="24" t="s">
        <v>108</v>
      </c>
      <c r="F471" s="8" t="s">
        <v>1248</v>
      </c>
      <c r="G471" s="8" t="s">
        <v>1249</v>
      </c>
      <c r="H471" s="7">
        <v>5.0999999999999996</v>
      </c>
      <c r="I471" s="10">
        <v>8</v>
      </c>
      <c r="J471" s="10">
        <v>1107004</v>
      </c>
      <c r="K471" s="21" t="s">
        <v>1250</v>
      </c>
      <c r="L471" s="7"/>
      <c r="M471" s="8" t="s">
        <v>1251</v>
      </c>
      <c r="N471" s="11">
        <v>1</v>
      </c>
      <c r="O471" s="10">
        <v>4</v>
      </c>
      <c r="P471" s="7" t="s">
        <v>47</v>
      </c>
      <c r="Q471" s="7" t="s">
        <v>112</v>
      </c>
      <c r="R471" s="7" t="s">
        <v>113</v>
      </c>
      <c r="S471" s="8" t="s">
        <v>57</v>
      </c>
      <c r="T471" s="8"/>
      <c r="U471" s="10">
        <v>1</v>
      </c>
      <c r="V471" s="10">
        <v>1</v>
      </c>
      <c r="W471" s="22">
        <v>1</v>
      </c>
      <c r="X471" s="7"/>
      <c r="Y471" s="8"/>
      <c r="Z471" s="27" t="s">
        <v>1994</v>
      </c>
      <c r="AA471" s="7" t="s">
        <v>41</v>
      </c>
      <c r="AB471" s="7"/>
      <c r="AC471" s="11">
        <v>1</v>
      </c>
      <c r="AD471" s="10">
        <v>1</v>
      </c>
      <c r="AE471" s="22">
        <v>1</v>
      </c>
      <c r="AF471" s="7"/>
      <c r="AG471" s="8" t="s">
        <v>1252</v>
      </c>
      <c r="AH471" s="27" t="s">
        <v>1994</v>
      </c>
      <c r="AI471" s="7" t="s">
        <v>41</v>
      </c>
      <c r="AJ471" s="7"/>
      <c r="AK471" s="10">
        <v>1</v>
      </c>
      <c r="AL471" s="10">
        <v>1</v>
      </c>
      <c r="AM471" s="20">
        <v>1</v>
      </c>
      <c r="AN471" s="7"/>
      <c r="AO471" s="8" t="s">
        <v>1230</v>
      </c>
      <c r="AP471" s="27" t="s">
        <v>1994</v>
      </c>
      <c r="AQ471" s="7" t="s">
        <v>41</v>
      </c>
      <c r="AR471" s="7"/>
      <c r="AS471" s="12"/>
      <c r="AT471" s="11">
        <v>0</v>
      </c>
      <c r="AU471" s="10">
        <v>0</v>
      </c>
      <c r="AV471" s="12">
        <v>32484054</v>
      </c>
      <c r="AW471" s="12">
        <v>32484054</v>
      </c>
      <c r="AX471" s="12">
        <v>2761300</v>
      </c>
      <c r="AY471" s="12">
        <v>2761300</v>
      </c>
      <c r="AZ471" s="12">
        <f t="shared" si="28"/>
        <v>35245354</v>
      </c>
      <c r="BA471" s="12">
        <f t="shared" si="29"/>
        <v>35245354</v>
      </c>
    </row>
    <row r="472" spans="1:53" ht="150" x14ac:dyDescent="0.25">
      <c r="A472" s="4">
        <v>54</v>
      </c>
      <c r="B472" t="s">
        <v>29</v>
      </c>
      <c r="C472" s="4">
        <v>68081</v>
      </c>
      <c r="D472" s="16" t="s">
        <v>30</v>
      </c>
      <c r="E472" s="24" t="s">
        <v>108</v>
      </c>
      <c r="F472" s="8" t="s">
        <v>1193</v>
      </c>
      <c r="G472" s="8" t="s">
        <v>1194</v>
      </c>
      <c r="H472" s="7">
        <v>2.8</v>
      </c>
      <c r="I472" s="7">
        <v>2.8</v>
      </c>
      <c r="J472" s="10">
        <v>1107005</v>
      </c>
      <c r="K472" s="21" t="s">
        <v>1263</v>
      </c>
      <c r="L472" s="7"/>
      <c r="M472" s="8" t="s">
        <v>1264</v>
      </c>
      <c r="N472" s="11">
        <v>1</v>
      </c>
      <c r="O472" s="10">
        <v>1</v>
      </c>
      <c r="P472" s="7" t="s">
        <v>36</v>
      </c>
      <c r="Q472" s="7" t="s">
        <v>112</v>
      </c>
      <c r="R472" s="7" t="s">
        <v>113</v>
      </c>
      <c r="S472" s="8" t="s">
        <v>57</v>
      </c>
      <c r="T472" s="8"/>
      <c r="U472" s="10">
        <v>1</v>
      </c>
      <c r="V472" s="10">
        <v>1</v>
      </c>
      <c r="W472" s="22">
        <v>1</v>
      </c>
      <c r="X472" s="7"/>
      <c r="Y472" s="8"/>
      <c r="Z472" s="27" t="s">
        <v>1994</v>
      </c>
      <c r="AA472" s="7" t="s">
        <v>41</v>
      </c>
      <c r="AB472" s="7"/>
      <c r="AC472" s="11">
        <v>1</v>
      </c>
      <c r="AD472" s="7">
        <v>0.5</v>
      </c>
      <c r="AE472" s="22">
        <v>0.5</v>
      </c>
      <c r="AF472" s="7"/>
      <c r="AG472" s="8" t="s">
        <v>1265</v>
      </c>
      <c r="AH472" s="27" t="s">
        <v>1994</v>
      </c>
      <c r="AI472" s="7" t="s">
        <v>41</v>
      </c>
      <c r="AJ472" s="7"/>
      <c r="AK472" s="10">
        <v>1</v>
      </c>
      <c r="AL472" s="10">
        <v>2</v>
      </c>
      <c r="AM472" s="20">
        <v>1</v>
      </c>
      <c r="AN472" s="7"/>
      <c r="AO472" s="8" t="s">
        <v>1230</v>
      </c>
      <c r="AP472" s="27" t="s">
        <v>1994</v>
      </c>
      <c r="AQ472" s="7" t="s">
        <v>41</v>
      </c>
      <c r="AR472" s="7"/>
      <c r="AS472" s="12">
        <v>12005217</v>
      </c>
      <c r="AT472" s="11">
        <v>0</v>
      </c>
      <c r="AU472" s="10">
        <v>0</v>
      </c>
      <c r="AV472" s="12">
        <v>89204802</v>
      </c>
      <c r="AW472" s="12">
        <v>89204802</v>
      </c>
      <c r="AX472" s="12">
        <v>55580652</v>
      </c>
      <c r="AY472" s="12">
        <v>55580652</v>
      </c>
      <c r="AZ472" s="12">
        <f t="shared" si="28"/>
        <v>156790671</v>
      </c>
      <c r="BA472" s="12">
        <f t="shared" si="29"/>
        <v>144785454</v>
      </c>
    </row>
    <row r="473" spans="1:53" ht="90" x14ac:dyDescent="0.25">
      <c r="A473" s="4">
        <v>54</v>
      </c>
      <c r="B473" t="s">
        <v>29</v>
      </c>
      <c r="C473" s="4">
        <v>68081</v>
      </c>
      <c r="D473" s="16" t="s">
        <v>30</v>
      </c>
      <c r="E473" s="24" t="s">
        <v>108</v>
      </c>
      <c r="F473" s="8" t="s">
        <v>1193</v>
      </c>
      <c r="G473" s="8" t="s">
        <v>1194</v>
      </c>
      <c r="H473" s="7">
        <v>2.8</v>
      </c>
      <c r="I473" s="7">
        <v>2.8</v>
      </c>
      <c r="J473" s="10">
        <v>1107006</v>
      </c>
      <c r="K473" s="8" t="s">
        <v>1266</v>
      </c>
      <c r="L473" s="7"/>
      <c r="M473" s="8" t="s">
        <v>1267</v>
      </c>
      <c r="N473" s="11">
        <v>1</v>
      </c>
      <c r="O473" s="10">
        <v>1</v>
      </c>
      <c r="P473" s="7" t="s">
        <v>36</v>
      </c>
      <c r="Q473" s="7" t="s">
        <v>112</v>
      </c>
      <c r="R473" s="7" t="s">
        <v>113</v>
      </c>
      <c r="S473" s="8" t="s">
        <v>57</v>
      </c>
      <c r="T473" s="8"/>
      <c r="U473" s="10">
        <v>1</v>
      </c>
      <c r="V473" s="10">
        <v>1</v>
      </c>
      <c r="W473" s="22">
        <v>1</v>
      </c>
      <c r="X473" s="7"/>
      <c r="Y473" s="8"/>
      <c r="Z473" s="27" t="s">
        <v>1994</v>
      </c>
      <c r="AA473" s="7" t="s">
        <v>41</v>
      </c>
      <c r="AB473" s="7"/>
      <c r="AC473" s="11">
        <v>1</v>
      </c>
      <c r="AD473" s="10">
        <v>1</v>
      </c>
      <c r="AE473" s="22">
        <v>1</v>
      </c>
      <c r="AF473" s="7"/>
      <c r="AG473" s="8" t="s">
        <v>1198</v>
      </c>
      <c r="AH473" s="27" t="s">
        <v>1994</v>
      </c>
      <c r="AI473" s="7" t="s">
        <v>41</v>
      </c>
      <c r="AJ473" s="7"/>
      <c r="AK473" s="10">
        <v>1</v>
      </c>
      <c r="AL473" s="10">
        <v>1</v>
      </c>
      <c r="AM473" s="20">
        <v>1</v>
      </c>
      <c r="AN473" s="7"/>
      <c r="AO473" s="8"/>
      <c r="AP473" s="27" t="s">
        <v>1994</v>
      </c>
      <c r="AQ473" s="7" t="s">
        <v>41</v>
      </c>
      <c r="AR473" s="7"/>
      <c r="AS473" s="12">
        <v>8283333</v>
      </c>
      <c r="AT473" s="11">
        <v>0</v>
      </c>
      <c r="AU473" s="10">
        <v>0</v>
      </c>
      <c r="AV473" s="12">
        <v>25111111</v>
      </c>
      <c r="AW473" s="12">
        <v>6800000</v>
      </c>
      <c r="AX473" s="12">
        <v>25111111</v>
      </c>
      <c r="AY473" s="12">
        <v>12045000</v>
      </c>
      <c r="AZ473" s="12">
        <f t="shared" si="28"/>
        <v>58505555</v>
      </c>
      <c r="BA473" s="12">
        <f t="shared" si="29"/>
        <v>18845000</v>
      </c>
    </row>
    <row r="474" spans="1:53" ht="105" x14ac:dyDescent="0.25">
      <c r="A474" s="4">
        <v>54</v>
      </c>
      <c r="B474" t="s">
        <v>29</v>
      </c>
      <c r="C474" s="4">
        <v>68081</v>
      </c>
      <c r="D474" s="16" t="s">
        <v>30</v>
      </c>
      <c r="E474" s="24" t="s">
        <v>108</v>
      </c>
      <c r="F474" s="8" t="s">
        <v>555</v>
      </c>
      <c r="G474" s="8" t="s">
        <v>556</v>
      </c>
      <c r="H474" s="10">
        <v>90</v>
      </c>
      <c r="I474" s="7">
        <v>92.5</v>
      </c>
      <c r="J474" s="10">
        <v>1106902</v>
      </c>
      <c r="K474" s="21" t="s">
        <v>1424</v>
      </c>
      <c r="L474" s="7"/>
      <c r="M474" s="8" t="s">
        <v>1425</v>
      </c>
      <c r="N474" s="11">
        <v>0</v>
      </c>
      <c r="O474" s="10">
        <v>1</v>
      </c>
      <c r="P474" s="7" t="s">
        <v>36</v>
      </c>
      <c r="Q474" s="7" t="s">
        <v>112</v>
      </c>
      <c r="R474" s="7" t="s">
        <v>113</v>
      </c>
      <c r="S474" s="8" t="s">
        <v>114</v>
      </c>
      <c r="T474" s="8"/>
      <c r="U474" s="10">
        <v>1</v>
      </c>
      <c r="V474" s="10">
        <v>1</v>
      </c>
      <c r="W474" s="22">
        <v>1</v>
      </c>
      <c r="X474" s="7"/>
      <c r="Y474" s="8" t="s">
        <v>1426</v>
      </c>
      <c r="Z474" s="27" t="s">
        <v>1987</v>
      </c>
      <c r="AA474" s="7" t="s">
        <v>41</v>
      </c>
      <c r="AB474" s="7"/>
      <c r="AC474" s="11">
        <v>1</v>
      </c>
      <c r="AD474" s="7">
        <v>0.5</v>
      </c>
      <c r="AE474" s="22">
        <v>0.5</v>
      </c>
      <c r="AF474" s="7"/>
      <c r="AG474" s="8" t="s">
        <v>1426</v>
      </c>
      <c r="AH474" s="27" t="s">
        <v>1987</v>
      </c>
      <c r="AI474" s="7" t="s">
        <v>41</v>
      </c>
      <c r="AJ474" s="7"/>
      <c r="AK474" s="10">
        <v>1</v>
      </c>
      <c r="AL474" s="10">
        <v>1</v>
      </c>
      <c r="AM474" s="20">
        <v>1</v>
      </c>
      <c r="AN474" s="7"/>
      <c r="AO474" s="8"/>
      <c r="AP474" s="27" t="s">
        <v>1987</v>
      </c>
      <c r="AQ474" s="7" t="s">
        <v>41</v>
      </c>
      <c r="AR474" s="7"/>
      <c r="AS474" s="12">
        <v>249870420</v>
      </c>
      <c r="AT474" s="14">
        <v>32000000</v>
      </c>
      <c r="AU474" s="10">
        <v>0</v>
      </c>
      <c r="AV474" s="12">
        <v>268242136</v>
      </c>
      <c r="AW474" s="12">
        <v>89714523</v>
      </c>
      <c r="AX474" s="12">
        <v>50223617</v>
      </c>
      <c r="AY474" s="12">
        <v>50223617</v>
      </c>
      <c r="AZ474" s="12">
        <f t="shared" si="28"/>
        <v>568336173</v>
      </c>
      <c r="BA474" s="12">
        <f t="shared" si="29"/>
        <v>171938140</v>
      </c>
    </row>
    <row r="475" spans="1:53" ht="60" x14ac:dyDescent="0.25">
      <c r="A475" s="4">
        <v>54</v>
      </c>
      <c r="B475" t="s">
        <v>29</v>
      </c>
      <c r="C475" s="4">
        <v>68081</v>
      </c>
      <c r="D475" s="16" t="s">
        <v>30</v>
      </c>
      <c r="E475" s="24" t="s">
        <v>1437</v>
      </c>
      <c r="F475" s="8" t="s">
        <v>1438</v>
      </c>
      <c r="G475" s="8" t="s">
        <v>1439</v>
      </c>
      <c r="H475" s="10">
        <v>23</v>
      </c>
      <c r="I475" s="7">
        <v>18.2</v>
      </c>
      <c r="J475" s="10">
        <v>1107253</v>
      </c>
      <c r="K475" s="8" t="s">
        <v>1440</v>
      </c>
      <c r="L475" s="7"/>
      <c r="M475" s="8" t="s">
        <v>1441</v>
      </c>
      <c r="N475" s="11">
        <v>0</v>
      </c>
      <c r="O475" s="10">
        <v>1</v>
      </c>
      <c r="P475" s="7" t="s">
        <v>36</v>
      </c>
      <c r="Q475" s="7" t="s">
        <v>37</v>
      </c>
      <c r="R475" s="7" t="s">
        <v>38</v>
      </c>
      <c r="S475" s="8" t="s">
        <v>278</v>
      </c>
      <c r="T475" s="8"/>
      <c r="U475" s="10">
        <v>1</v>
      </c>
      <c r="V475" s="10">
        <v>1</v>
      </c>
      <c r="W475" s="20">
        <v>1</v>
      </c>
      <c r="X475" s="7"/>
      <c r="Y475" s="8"/>
      <c r="Z475" s="24" t="s">
        <v>1442</v>
      </c>
      <c r="AA475" s="7" t="s">
        <v>41</v>
      </c>
      <c r="AB475" s="7"/>
      <c r="AC475" s="11">
        <v>1</v>
      </c>
      <c r="AD475" s="10">
        <v>1</v>
      </c>
      <c r="AE475" s="20">
        <v>1</v>
      </c>
      <c r="AF475" s="7"/>
      <c r="AG475" s="8" t="s">
        <v>1443</v>
      </c>
      <c r="AH475" s="24" t="s">
        <v>2102</v>
      </c>
      <c r="AI475" s="7" t="s">
        <v>41</v>
      </c>
      <c r="AJ475" s="7"/>
      <c r="AK475" s="10">
        <v>1</v>
      </c>
      <c r="AL475" s="10">
        <v>1</v>
      </c>
      <c r="AM475" s="20">
        <v>1</v>
      </c>
      <c r="AN475" s="7"/>
      <c r="AO475" s="8"/>
      <c r="AP475" s="24" t="s">
        <v>2102</v>
      </c>
      <c r="AQ475" s="7" t="s">
        <v>41</v>
      </c>
      <c r="AR475" s="7"/>
      <c r="AS475" s="10">
        <v>0</v>
      </c>
      <c r="AT475" s="11">
        <v>0</v>
      </c>
      <c r="AU475" s="10">
        <v>0</v>
      </c>
      <c r="AV475" s="12">
        <v>5801643102</v>
      </c>
      <c r="AW475" s="12">
        <v>5801643102</v>
      </c>
      <c r="AX475" s="12">
        <v>1000604146</v>
      </c>
      <c r="AY475" s="12">
        <v>1000604146</v>
      </c>
      <c r="AZ475" s="12">
        <f t="shared" si="28"/>
        <v>6802247248</v>
      </c>
      <c r="BA475" s="12">
        <f t="shared" si="29"/>
        <v>6802247248</v>
      </c>
    </row>
    <row r="476" spans="1:53" ht="60" x14ac:dyDescent="0.25">
      <c r="A476" s="4">
        <v>54</v>
      </c>
      <c r="B476" t="s">
        <v>29</v>
      </c>
      <c r="C476" s="4">
        <v>68081</v>
      </c>
      <c r="D476" s="16" t="s">
        <v>30</v>
      </c>
      <c r="E476" s="24" t="s">
        <v>1437</v>
      </c>
      <c r="F476" s="8" t="s">
        <v>1438</v>
      </c>
      <c r="G476" s="8" t="s">
        <v>1439</v>
      </c>
      <c r="H476" s="10">
        <v>23</v>
      </c>
      <c r="I476" s="7">
        <v>18.2</v>
      </c>
      <c r="J476" s="10">
        <v>1107254</v>
      </c>
      <c r="K476" s="8" t="s">
        <v>1447</v>
      </c>
      <c r="L476" s="7"/>
      <c r="M476" s="8" t="s">
        <v>1448</v>
      </c>
      <c r="N476" s="11">
        <v>0</v>
      </c>
      <c r="O476" s="10">
        <v>1</v>
      </c>
      <c r="P476" s="7" t="s">
        <v>36</v>
      </c>
      <c r="Q476" s="7" t="s">
        <v>37</v>
      </c>
      <c r="R476" s="7" t="s">
        <v>38</v>
      </c>
      <c r="S476" s="8" t="s">
        <v>278</v>
      </c>
      <c r="T476" s="8"/>
      <c r="U476" s="10">
        <v>1</v>
      </c>
      <c r="V476" s="10">
        <v>0</v>
      </c>
      <c r="W476" s="20">
        <v>1</v>
      </c>
      <c r="X476" s="7"/>
      <c r="Y476" s="8"/>
      <c r="Z476" s="24" t="s">
        <v>1442</v>
      </c>
      <c r="AA476" s="7" t="s">
        <v>41</v>
      </c>
      <c r="AB476" s="7"/>
      <c r="AC476" s="11">
        <v>1</v>
      </c>
      <c r="AD476" s="10">
        <v>0</v>
      </c>
      <c r="AE476" s="20">
        <v>0</v>
      </c>
      <c r="AF476" s="7"/>
      <c r="AG476" s="8" t="s">
        <v>1449</v>
      </c>
      <c r="AH476" s="24" t="s">
        <v>1450</v>
      </c>
      <c r="AI476" s="7" t="s">
        <v>41</v>
      </c>
      <c r="AJ476" s="7"/>
      <c r="AK476" s="10">
        <v>1</v>
      </c>
      <c r="AL476" s="10">
        <v>0</v>
      </c>
      <c r="AM476" s="20">
        <v>0</v>
      </c>
      <c r="AN476" s="7"/>
      <c r="AO476" s="8"/>
      <c r="AP476" s="24" t="s">
        <v>1450</v>
      </c>
      <c r="AQ476" s="7" t="s">
        <v>41</v>
      </c>
      <c r="AR476" s="7"/>
      <c r="AS476" s="12">
        <v>50000000</v>
      </c>
      <c r="AT476" s="11">
        <v>0</v>
      </c>
      <c r="AU476" s="10">
        <v>0</v>
      </c>
      <c r="AV476" s="10">
        <v>0</v>
      </c>
      <c r="AW476" s="10">
        <v>0</v>
      </c>
      <c r="AX476" s="10">
        <v>0</v>
      </c>
      <c r="AY476" s="10">
        <v>0</v>
      </c>
      <c r="AZ476" s="12">
        <f t="shared" si="28"/>
        <v>50000000</v>
      </c>
      <c r="BA476" s="12">
        <f t="shared" si="29"/>
        <v>0</v>
      </c>
    </row>
    <row r="477" spans="1:53" ht="75" x14ac:dyDescent="0.25">
      <c r="A477" s="4">
        <v>54</v>
      </c>
      <c r="B477" t="s">
        <v>29</v>
      </c>
      <c r="C477" s="4">
        <v>68081</v>
      </c>
      <c r="D477" s="16" t="s">
        <v>30</v>
      </c>
      <c r="E477" s="24" t="s">
        <v>1437</v>
      </c>
      <c r="F477" s="8" t="s">
        <v>1438</v>
      </c>
      <c r="G477" s="8" t="s">
        <v>1439</v>
      </c>
      <c r="H477" s="10">
        <v>23</v>
      </c>
      <c r="I477" s="7">
        <v>18.2</v>
      </c>
      <c r="J477" s="10">
        <v>1107255</v>
      </c>
      <c r="K477" s="8" t="s">
        <v>1453</v>
      </c>
      <c r="L477" s="7"/>
      <c r="M477" s="8" t="s">
        <v>1454</v>
      </c>
      <c r="N477" s="11">
        <v>0</v>
      </c>
      <c r="O477" s="10">
        <v>1</v>
      </c>
      <c r="P477" s="7" t="s">
        <v>36</v>
      </c>
      <c r="Q477" s="7" t="s">
        <v>37</v>
      </c>
      <c r="R477" s="7" t="s">
        <v>38</v>
      </c>
      <c r="S477" s="8" t="s">
        <v>278</v>
      </c>
      <c r="T477" s="8"/>
      <c r="U477" s="10">
        <v>1</v>
      </c>
      <c r="V477" s="10">
        <v>0</v>
      </c>
      <c r="W477" s="20">
        <v>0</v>
      </c>
      <c r="X477" s="7"/>
      <c r="Y477" s="8"/>
      <c r="Z477" s="24" t="s">
        <v>1442</v>
      </c>
      <c r="AA477" s="7" t="s">
        <v>41</v>
      </c>
      <c r="AB477" s="7"/>
      <c r="AC477" s="11">
        <v>1</v>
      </c>
      <c r="AD477" s="10">
        <v>0</v>
      </c>
      <c r="AE477" s="20">
        <v>0</v>
      </c>
      <c r="AF477" s="7"/>
      <c r="AG477" s="8"/>
      <c r="AH477" s="24" t="s">
        <v>1442</v>
      </c>
      <c r="AI477" s="7" t="s">
        <v>41</v>
      </c>
      <c r="AJ477" s="7"/>
      <c r="AK477" s="10">
        <v>1</v>
      </c>
      <c r="AL477" s="10">
        <v>0</v>
      </c>
      <c r="AM477" s="20">
        <v>0</v>
      </c>
      <c r="AN477" s="7"/>
      <c r="AO477" s="8"/>
      <c r="AP477" s="24" t="s">
        <v>1442</v>
      </c>
      <c r="AQ477" s="7" t="s">
        <v>41</v>
      </c>
      <c r="AR477" s="7"/>
      <c r="AS477" s="12">
        <v>50000000</v>
      </c>
      <c r="AT477" s="11">
        <v>0</v>
      </c>
      <c r="AU477" s="10">
        <v>0</v>
      </c>
      <c r="AV477" s="10">
        <v>0</v>
      </c>
      <c r="AW477" s="10">
        <v>0</v>
      </c>
      <c r="AX477" s="10">
        <v>0</v>
      </c>
      <c r="AY477" s="10">
        <v>0</v>
      </c>
      <c r="AZ477" s="12">
        <f t="shared" si="28"/>
        <v>50000000</v>
      </c>
      <c r="BA477" s="12">
        <f t="shared" si="29"/>
        <v>0</v>
      </c>
    </row>
    <row r="478" spans="1:53" ht="60" x14ac:dyDescent="0.25">
      <c r="A478" s="4">
        <v>54</v>
      </c>
      <c r="B478" t="s">
        <v>29</v>
      </c>
      <c r="C478" s="4">
        <v>68081</v>
      </c>
      <c r="D478" s="16" t="s">
        <v>30</v>
      </c>
      <c r="E478" s="24" t="s">
        <v>1437</v>
      </c>
      <c r="F478" s="8" t="s">
        <v>1438</v>
      </c>
      <c r="G478" s="8" t="s">
        <v>1439</v>
      </c>
      <c r="H478" s="10">
        <v>23</v>
      </c>
      <c r="I478" s="7">
        <v>18.2</v>
      </c>
      <c r="J478" s="10">
        <v>1107256</v>
      </c>
      <c r="K478" s="8" t="s">
        <v>1464</v>
      </c>
      <c r="L478" s="7"/>
      <c r="M478" s="8" t="s">
        <v>1465</v>
      </c>
      <c r="N478" s="11">
        <v>1</v>
      </c>
      <c r="O478" s="10">
        <v>1</v>
      </c>
      <c r="P478" s="7" t="s">
        <v>47</v>
      </c>
      <c r="Q478" s="7" t="s">
        <v>37</v>
      </c>
      <c r="R478" s="7" t="s">
        <v>38</v>
      </c>
      <c r="S478" s="8" t="s">
        <v>278</v>
      </c>
      <c r="T478" s="8"/>
      <c r="U478" s="10">
        <v>0</v>
      </c>
      <c r="V478" s="10">
        <v>0</v>
      </c>
      <c r="W478" s="20">
        <v>0</v>
      </c>
      <c r="X478" s="7"/>
      <c r="Y478" s="8"/>
      <c r="Z478" s="24"/>
      <c r="AA478" s="7" t="s">
        <v>41</v>
      </c>
      <c r="AB478" s="7"/>
      <c r="AC478" s="11">
        <v>0</v>
      </c>
      <c r="AD478" s="10">
        <v>0</v>
      </c>
      <c r="AE478" s="20">
        <v>0</v>
      </c>
      <c r="AF478" s="7"/>
      <c r="AG478" s="8" t="s">
        <v>1466</v>
      </c>
      <c r="AH478" s="24" t="s">
        <v>155</v>
      </c>
      <c r="AI478" s="7" t="s">
        <v>41</v>
      </c>
      <c r="AJ478" s="7"/>
      <c r="AK478" s="10">
        <v>0</v>
      </c>
      <c r="AL478" s="10">
        <v>0</v>
      </c>
      <c r="AM478" s="20">
        <v>0</v>
      </c>
      <c r="AN478" s="7"/>
      <c r="AO478" s="8"/>
      <c r="AP478" s="24" t="s">
        <v>155</v>
      </c>
      <c r="AQ478" s="7" t="s">
        <v>41</v>
      </c>
      <c r="AR478" s="7"/>
      <c r="AS478" s="10">
        <v>0</v>
      </c>
      <c r="AT478" s="11">
        <v>0</v>
      </c>
      <c r="AU478" s="10">
        <v>0</v>
      </c>
      <c r="AV478" s="12">
        <v>30000000</v>
      </c>
      <c r="AW478" s="10">
        <v>0</v>
      </c>
      <c r="AX478" s="10">
        <v>0</v>
      </c>
      <c r="AY478" s="10">
        <v>0</v>
      </c>
      <c r="AZ478" s="12">
        <f t="shared" si="28"/>
        <v>30000000</v>
      </c>
      <c r="BA478" s="12">
        <f t="shared" si="29"/>
        <v>0</v>
      </c>
    </row>
    <row r="479" spans="1:53" ht="60" x14ac:dyDescent="0.25">
      <c r="A479" s="4">
        <v>54</v>
      </c>
      <c r="B479" t="s">
        <v>29</v>
      </c>
      <c r="C479" s="4">
        <v>68081</v>
      </c>
      <c r="D479" s="16" t="s">
        <v>30</v>
      </c>
      <c r="E479" s="24" t="s">
        <v>1437</v>
      </c>
      <c r="F479" s="8" t="s">
        <v>1438</v>
      </c>
      <c r="G479" s="8" t="s">
        <v>1439</v>
      </c>
      <c r="H479" s="10">
        <v>23</v>
      </c>
      <c r="I479" s="7">
        <v>18.2</v>
      </c>
      <c r="J479" s="10">
        <v>1107257</v>
      </c>
      <c r="K479" s="8" t="s">
        <v>1467</v>
      </c>
      <c r="L479" s="7"/>
      <c r="M479" s="8" t="s">
        <v>1468</v>
      </c>
      <c r="N479" s="11">
        <v>0</v>
      </c>
      <c r="O479" s="10">
        <v>2</v>
      </c>
      <c r="P479" s="7" t="s">
        <v>47</v>
      </c>
      <c r="Q479" s="7" t="s">
        <v>37</v>
      </c>
      <c r="R479" s="7" t="s">
        <v>38</v>
      </c>
      <c r="S479" s="8" t="s">
        <v>278</v>
      </c>
      <c r="T479" s="8"/>
      <c r="U479" s="10">
        <v>1</v>
      </c>
      <c r="V479" s="10">
        <v>1</v>
      </c>
      <c r="W479" s="20">
        <v>1</v>
      </c>
      <c r="X479" s="7"/>
      <c r="Y479" s="8"/>
      <c r="Z479" s="24" t="s">
        <v>1442</v>
      </c>
      <c r="AA479" s="7" t="s">
        <v>41</v>
      </c>
      <c r="AB479" s="7"/>
      <c r="AC479" s="11">
        <v>1</v>
      </c>
      <c r="AD479" s="10">
        <v>1</v>
      </c>
      <c r="AE479" s="20">
        <v>1</v>
      </c>
      <c r="AF479" s="7"/>
      <c r="AG479" s="8"/>
      <c r="AH479" s="24" t="s">
        <v>2103</v>
      </c>
      <c r="AI479" s="7" t="s">
        <v>41</v>
      </c>
      <c r="AJ479" s="7"/>
      <c r="AK479" s="10">
        <v>0</v>
      </c>
      <c r="AL479" s="10">
        <v>0</v>
      </c>
      <c r="AM479" s="20">
        <v>0</v>
      </c>
      <c r="AN479" s="7"/>
      <c r="AO479" s="8"/>
      <c r="AP479" s="24" t="s">
        <v>2103</v>
      </c>
      <c r="AQ479" s="7" t="s">
        <v>41</v>
      </c>
      <c r="AR479" s="7"/>
      <c r="AS479" s="12">
        <v>100000000</v>
      </c>
      <c r="AT479" s="11">
        <v>0</v>
      </c>
      <c r="AU479" s="10">
        <v>0</v>
      </c>
      <c r="AV479" s="12">
        <v>64000000</v>
      </c>
      <c r="AW479" s="10">
        <v>0</v>
      </c>
      <c r="AX479" s="12">
        <v>228980000</v>
      </c>
      <c r="AY479" s="10">
        <v>0</v>
      </c>
      <c r="AZ479" s="12">
        <f t="shared" si="28"/>
        <v>392980000</v>
      </c>
      <c r="BA479" s="12">
        <f t="shared" si="29"/>
        <v>0</v>
      </c>
    </row>
    <row r="480" spans="1:53" ht="60" x14ac:dyDescent="0.25">
      <c r="A480" s="4">
        <v>54</v>
      </c>
      <c r="B480" t="s">
        <v>29</v>
      </c>
      <c r="C480" s="4">
        <v>68081</v>
      </c>
      <c r="D480" s="16" t="s">
        <v>30</v>
      </c>
      <c r="E480" s="24" t="s">
        <v>1437</v>
      </c>
      <c r="F480" s="8" t="s">
        <v>1438</v>
      </c>
      <c r="G480" s="8" t="s">
        <v>1439</v>
      </c>
      <c r="H480" s="10">
        <v>23</v>
      </c>
      <c r="I480" s="7">
        <v>18.2</v>
      </c>
      <c r="J480" s="10">
        <v>1107258</v>
      </c>
      <c r="K480" s="8" t="s">
        <v>1469</v>
      </c>
      <c r="L480" s="7"/>
      <c r="M480" s="8" t="s">
        <v>1470</v>
      </c>
      <c r="N480" s="11">
        <v>0</v>
      </c>
      <c r="O480" s="10">
        <v>1</v>
      </c>
      <c r="P480" s="7" t="s">
        <v>47</v>
      </c>
      <c r="Q480" s="7" t="s">
        <v>37</v>
      </c>
      <c r="R480" s="7" t="s">
        <v>38</v>
      </c>
      <c r="S480" s="8" t="s">
        <v>278</v>
      </c>
      <c r="T480" s="8"/>
      <c r="U480" s="10">
        <v>0</v>
      </c>
      <c r="V480" s="10">
        <v>0</v>
      </c>
      <c r="W480" s="20">
        <v>0</v>
      </c>
      <c r="X480" s="7"/>
      <c r="Y480" s="8"/>
      <c r="Z480" s="24" t="s">
        <v>1442</v>
      </c>
      <c r="AA480" s="7" t="s">
        <v>41</v>
      </c>
      <c r="AB480" s="7"/>
      <c r="AC480" s="11">
        <v>0</v>
      </c>
      <c r="AD480" s="10">
        <v>0</v>
      </c>
      <c r="AE480" s="20">
        <v>0</v>
      </c>
      <c r="AF480" s="7"/>
      <c r="AG480" s="8"/>
      <c r="AH480" s="24" t="s">
        <v>2103</v>
      </c>
      <c r="AI480" s="7" t="s">
        <v>41</v>
      </c>
      <c r="AJ480" s="7"/>
      <c r="AK480" s="10">
        <v>0</v>
      </c>
      <c r="AL480" s="10">
        <v>1</v>
      </c>
      <c r="AM480" s="20">
        <v>0</v>
      </c>
      <c r="AN480" s="7"/>
      <c r="AO480" s="8" t="s">
        <v>1471</v>
      </c>
      <c r="AP480" s="24" t="s">
        <v>2103</v>
      </c>
      <c r="AQ480" s="7" t="s">
        <v>41</v>
      </c>
      <c r="AR480" s="7"/>
      <c r="AS480" s="10">
        <v>0</v>
      </c>
      <c r="AT480" s="11">
        <v>0</v>
      </c>
      <c r="AU480" s="10">
        <v>0</v>
      </c>
      <c r="AV480" s="12">
        <v>30000000</v>
      </c>
      <c r="AW480" s="10">
        <v>0</v>
      </c>
      <c r="AX480" s="10">
        <v>0</v>
      </c>
      <c r="AY480" s="10">
        <v>0</v>
      </c>
      <c r="AZ480" s="12">
        <f t="shared" si="28"/>
        <v>30000000</v>
      </c>
      <c r="BA480" s="12">
        <f t="shared" si="29"/>
        <v>0</v>
      </c>
    </row>
    <row r="481" spans="1:53" ht="60" x14ac:dyDescent="0.25">
      <c r="A481" s="4">
        <v>54</v>
      </c>
      <c r="B481" t="s">
        <v>29</v>
      </c>
      <c r="C481" s="4">
        <v>68081</v>
      </c>
      <c r="D481" s="16" t="s">
        <v>30</v>
      </c>
      <c r="E481" s="24" t="s">
        <v>1437</v>
      </c>
      <c r="F481" s="8" t="s">
        <v>1438</v>
      </c>
      <c r="G481" s="8" t="s">
        <v>1439</v>
      </c>
      <c r="H481" s="10">
        <v>23</v>
      </c>
      <c r="I481" s="7">
        <v>18.2</v>
      </c>
      <c r="J481" s="10">
        <v>1107259</v>
      </c>
      <c r="K481" s="8" t="s">
        <v>1475</v>
      </c>
      <c r="L481" s="7"/>
      <c r="M481" s="8" t="s">
        <v>1476</v>
      </c>
      <c r="N481" s="11">
        <v>0</v>
      </c>
      <c r="O481" s="10">
        <v>1</v>
      </c>
      <c r="P481" s="7" t="s">
        <v>47</v>
      </c>
      <c r="Q481" s="7" t="s">
        <v>37</v>
      </c>
      <c r="R481" s="7" t="s">
        <v>38</v>
      </c>
      <c r="S481" s="8" t="s">
        <v>278</v>
      </c>
      <c r="T481" s="8"/>
      <c r="U481" s="10">
        <v>0</v>
      </c>
      <c r="V481" s="10">
        <v>0</v>
      </c>
      <c r="W481" s="20">
        <v>0</v>
      </c>
      <c r="X481" s="7"/>
      <c r="Y481" s="8"/>
      <c r="Z481" s="24"/>
      <c r="AA481" s="7" t="s">
        <v>41</v>
      </c>
      <c r="AB481" s="7"/>
      <c r="AC481" s="11">
        <v>0</v>
      </c>
      <c r="AD481" s="10">
        <v>0</v>
      </c>
      <c r="AE481" s="20">
        <v>0</v>
      </c>
      <c r="AF481" s="7"/>
      <c r="AG481" s="8"/>
      <c r="AH481" s="24"/>
      <c r="AI481" s="7" t="s">
        <v>41</v>
      </c>
      <c r="AJ481" s="7"/>
      <c r="AK481" s="10">
        <v>0</v>
      </c>
      <c r="AL481" s="10">
        <v>0</v>
      </c>
      <c r="AM481" s="20">
        <v>0</v>
      </c>
      <c r="AN481" s="7"/>
      <c r="AO481" s="8"/>
      <c r="AP481" s="24"/>
      <c r="AQ481" s="7" t="s">
        <v>41</v>
      </c>
      <c r="AR481" s="7"/>
      <c r="AS481" s="10">
        <v>0</v>
      </c>
      <c r="AT481" s="11">
        <v>0</v>
      </c>
      <c r="AU481" s="10">
        <v>0</v>
      </c>
      <c r="AV481" s="12">
        <v>30000000</v>
      </c>
      <c r="AW481" s="10">
        <v>0</v>
      </c>
      <c r="AX481" s="10">
        <v>0</v>
      </c>
      <c r="AY481" s="10">
        <v>0</v>
      </c>
      <c r="AZ481" s="12">
        <f t="shared" si="28"/>
        <v>30000000</v>
      </c>
      <c r="BA481" s="12">
        <f t="shared" si="29"/>
        <v>0</v>
      </c>
    </row>
    <row r="482" spans="1:53" ht="45" x14ac:dyDescent="0.25">
      <c r="A482" s="4">
        <v>54</v>
      </c>
      <c r="B482" t="s">
        <v>29</v>
      </c>
      <c r="C482" s="4">
        <v>68081</v>
      </c>
      <c r="D482" s="16" t="s">
        <v>30</v>
      </c>
      <c r="E482" s="24" t="s">
        <v>1437</v>
      </c>
      <c r="F482" s="8" t="s">
        <v>1477</v>
      </c>
      <c r="G482" s="8" t="s">
        <v>1478</v>
      </c>
      <c r="H482" s="10">
        <v>0</v>
      </c>
      <c r="I482" s="10">
        <v>10</v>
      </c>
      <c r="J482" s="10">
        <v>1107260</v>
      </c>
      <c r="K482" s="8" t="s">
        <v>1479</v>
      </c>
      <c r="L482" s="7"/>
      <c r="M482" s="8" t="s">
        <v>1480</v>
      </c>
      <c r="N482" s="11">
        <v>952</v>
      </c>
      <c r="O482" s="10">
        <v>50</v>
      </c>
      <c r="P482" s="7" t="s">
        <v>47</v>
      </c>
      <c r="Q482" s="7" t="s">
        <v>37</v>
      </c>
      <c r="R482" s="7" t="s">
        <v>38</v>
      </c>
      <c r="S482" s="8" t="s">
        <v>278</v>
      </c>
      <c r="T482" s="8"/>
      <c r="U482" s="10">
        <v>10</v>
      </c>
      <c r="V482" s="10">
        <v>10</v>
      </c>
      <c r="W482" s="20">
        <v>1</v>
      </c>
      <c r="X482" s="7"/>
      <c r="Y482" s="8"/>
      <c r="Z482" s="24"/>
      <c r="AA482" s="7" t="s">
        <v>41</v>
      </c>
      <c r="AB482" s="7"/>
      <c r="AC482" s="11">
        <v>0</v>
      </c>
      <c r="AD482" s="10">
        <v>0</v>
      </c>
      <c r="AE482" s="20">
        <v>0</v>
      </c>
      <c r="AF482" s="7"/>
      <c r="AG482" s="8"/>
      <c r="AH482" s="24"/>
      <c r="AI482" s="7" t="s">
        <v>41</v>
      </c>
      <c r="AJ482" s="7"/>
      <c r="AK482" s="10">
        <v>25</v>
      </c>
      <c r="AL482" s="10">
        <v>25</v>
      </c>
      <c r="AM482" s="20">
        <v>1</v>
      </c>
      <c r="AN482" s="7"/>
      <c r="AO482" s="8" t="s">
        <v>1481</v>
      </c>
      <c r="AP482" s="24" t="s">
        <v>2104</v>
      </c>
      <c r="AQ482" s="7" t="s">
        <v>41</v>
      </c>
      <c r="AR482" s="7"/>
      <c r="AS482" s="12">
        <v>300000000</v>
      </c>
      <c r="AT482" s="11">
        <v>0</v>
      </c>
      <c r="AU482" s="10">
        <v>0</v>
      </c>
      <c r="AV482" s="12">
        <v>160500000</v>
      </c>
      <c r="AW482" s="10">
        <v>0</v>
      </c>
      <c r="AX482" s="12">
        <v>412706002</v>
      </c>
      <c r="AY482" s="12">
        <v>412706002</v>
      </c>
      <c r="AZ482" s="12">
        <f t="shared" si="28"/>
        <v>873206002</v>
      </c>
      <c r="BA482" s="12">
        <f t="shared" si="29"/>
        <v>412706002</v>
      </c>
    </row>
    <row r="483" spans="1:53" ht="75" x14ac:dyDescent="0.25">
      <c r="A483" s="4">
        <v>54</v>
      </c>
      <c r="B483" t="s">
        <v>29</v>
      </c>
      <c r="C483" s="4">
        <v>68081</v>
      </c>
      <c r="D483" s="16" t="s">
        <v>30</v>
      </c>
      <c r="E483" s="24" t="s">
        <v>1437</v>
      </c>
      <c r="F483" s="8" t="s">
        <v>1482</v>
      </c>
      <c r="G483" s="8" t="s">
        <v>1483</v>
      </c>
      <c r="H483" s="10">
        <v>0</v>
      </c>
      <c r="I483" s="10">
        <v>10</v>
      </c>
      <c r="J483" s="10">
        <v>1107261</v>
      </c>
      <c r="K483" s="8" t="s">
        <v>1484</v>
      </c>
      <c r="L483" s="7"/>
      <c r="M483" s="8" t="s">
        <v>1485</v>
      </c>
      <c r="N483" s="11">
        <v>0</v>
      </c>
      <c r="O483" s="10">
        <v>50</v>
      </c>
      <c r="P483" s="7" t="s">
        <v>47</v>
      </c>
      <c r="Q483" s="7" t="s">
        <v>37</v>
      </c>
      <c r="R483" s="7" t="s">
        <v>38</v>
      </c>
      <c r="S483" s="8" t="s">
        <v>278</v>
      </c>
      <c r="T483" s="8"/>
      <c r="U483" s="10">
        <v>10</v>
      </c>
      <c r="V483" s="10">
        <v>10</v>
      </c>
      <c r="W483" s="20">
        <v>1</v>
      </c>
      <c r="X483" s="7"/>
      <c r="Z483" s="39">
        <v>2017680810013</v>
      </c>
      <c r="AA483" s="7" t="s">
        <v>41</v>
      </c>
      <c r="AB483" s="7"/>
      <c r="AC483" s="11">
        <v>35</v>
      </c>
      <c r="AD483" s="10">
        <v>35</v>
      </c>
      <c r="AE483" s="20">
        <v>1</v>
      </c>
      <c r="AF483" s="7"/>
      <c r="AG483" s="8"/>
      <c r="AH483" s="24" t="s">
        <v>2105</v>
      </c>
      <c r="AI483" s="7" t="s">
        <v>41</v>
      </c>
      <c r="AJ483" s="7"/>
      <c r="AK483" s="10">
        <v>5</v>
      </c>
      <c r="AL483" s="10">
        <v>5</v>
      </c>
      <c r="AM483" s="20">
        <v>1</v>
      </c>
      <c r="AN483" s="7"/>
      <c r="AO483" s="8" t="s">
        <v>1486</v>
      </c>
      <c r="AP483" s="24" t="s">
        <v>2105</v>
      </c>
      <c r="AQ483" s="7" t="s">
        <v>41</v>
      </c>
      <c r="AR483" s="7"/>
      <c r="AS483" s="12">
        <v>300000000</v>
      </c>
      <c r="AT483" s="11">
        <v>0</v>
      </c>
      <c r="AU483" s="10">
        <v>0</v>
      </c>
      <c r="AV483" s="12">
        <v>187000000</v>
      </c>
      <c r="AW483" s="12">
        <v>186700000</v>
      </c>
      <c r="AX483" s="12">
        <v>854398392</v>
      </c>
      <c r="AY483" s="12">
        <v>854398392</v>
      </c>
      <c r="AZ483" s="12">
        <f t="shared" si="28"/>
        <v>1341398392</v>
      </c>
      <c r="BA483" s="12">
        <f t="shared" si="29"/>
        <v>1041098392</v>
      </c>
    </row>
    <row r="484" spans="1:53" ht="45" x14ac:dyDescent="0.25">
      <c r="A484" s="4">
        <v>54</v>
      </c>
      <c r="B484" t="s">
        <v>29</v>
      </c>
      <c r="C484" s="4">
        <v>68081</v>
      </c>
      <c r="D484" s="16" t="s">
        <v>30</v>
      </c>
      <c r="E484" s="24" t="s">
        <v>1437</v>
      </c>
      <c r="F484" s="8" t="s">
        <v>1482</v>
      </c>
      <c r="G484" s="8" t="s">
        <v>1483</v>
      </c>
      <c r="H484" s="10">
        <v>0</v>
      </c>
      <c r="I484" s="10">
        <v>10</v>
      </c>
      <c r="J484" s="10">
        <v>1107262</v>
      </c>
      <c r="K484" s="8" t="s">
        <v>1487</v>
      </c>
      <c r="L484" s="7"/>
      <c r="M484" s="8" t="s">
        <v>1488</v>
      </c>
      <c r="N484" s="11">
        <v>1</v>
      </c>
      <c r="O484" s="10">
        <v>1</v>
      </c>
      <c r="P484" s="7" t="s">
        <v>36</v>
      </c>
      <c r="Q484" s="7" t="s">
        <v>37</v>
      </c>
      <c r="R484" s="7" t="s">
        <v>38</v>
      </c>
      <c r="S484" s="8" t="s">
        <v>278</v>
      </c>
      <c r="T484" s="8"/>
      <c r="U484" s="10">
        <v>1</v>
      </c>
      <c r="V484" s="10">
        <v>0</v>
      </c>
      <c r="W484" s="20">
        <v>0</v>
      </c>
      <c r="X484" s="7"/>
      <c r="Y484" s="8"/>
      <c r="Z484" s="24" t="s">
        <v>1442</v>
      </c>
      <c r="AA484" s="7" t="s">
        <v>41</v>
      </c>
      <c r="AB484" s="7"/>
      <c r="AC484" s="11">
        <v>1</v>
      </c>
      <c r="AD484" s="10">
        <v>1</v>
      </c>
      <c r="AE484" s="20">
        <v>0</v>
      </c>
      <c r="AF484" s="7"/>
      <c r="AG484" s="8" t="s">
        <v>1489</v>
      </c>
      <c r="AH484" s="24" t="s">
        <v>1450</v>
      </c>
      <c r="AI484" s="7" t="s">
        <v>41</v>
      </c>
      <c r="AJ484" s="7"/>
      <c r="AK484" s="10">
        <v>1</v>
      </c>
      <c r="AL484" s="10">
        <v>0</v>
      </c>
      <c r="AM484" s="20">
        <v>0</v>
      </c>
      <c r="AN484" s="7"/>
      <c r="AO484" s="8"/>
      <c r="AP484" s="24" t="s">
        <v>1450</v>
      </c>
      <c r="AQ484" s="7" t="s">
        <v>41</v>
      </c>
      <c r="AR484" s="7"/>
      <c r="AS484" s="12">
        <v>183756450</v>
      </c>
      <c r="AT484" s="11">
        <v>0</v>
      </c>
      <c r="AU484" s="10">
        <v>0</v>
      </c>
      <c r="AV484" s="10">
        <v>0</v>
      </c>
      <c r="AW484" s="10">
        <v>0</v>
      </c>
      <c r="AX484" s="10">
        <v>0</v>
      </c>
      <c r="AY484" s="10">
        <v>0</v>
      </c>
      <c r="AZ484" s="12">
        <f t="shared" si="28"/>
        <v>183756450</v>
      </c>
      <c r="BA484" s="12">
        <f t="shared" si="29"/>
        <v>0</v>
      </c>
    </row>
    <row r="485" spans="1:53" ht="45" x14ac:dyDescent="0.25">
      <c r="A485" s="4">
        <v>54</v>
      </c>
      <c r="B485" t="s">
        <v>29</v>
      </c>
      <c r="C485" s="4">
        <v>68081</v>
      </c>
      <c r="D485" s="16" t="s">
        <v>30</v>
      </c>
      <c r="E485" s="24" t="s">
        <v>1437</v>
      </c>
      <c r="F485" s="8" t="s">
        <v>1482</v>
      </c>
      <c r="G485" s="8" t="s">
        <v>1483</v>
      </c>
      <c r="H485" s="10">
        <v>0</v>
      </c>
      <c r="I485" s="10">
        <v>10</v>
      </c>
      <c r="J485" s="10">
        <v>1107263</v>
      </c>
      <c r="K485" s="8" t="s">
        <v>1490</v>
      </c>
      <c r="L485" s="7"/>
      <c r="M485" s="8" t="s">
        <v>1491</v>
      </c>
      <c r="N485" s="11">
        <v>3</v>
      </c>
      <c r="O485" s="10">
        <v>1</v>
      </c>
      <c r="P485" s="7" t="s">
        <v>47</v>
      </c>
      <c r="Q485" s="7" t="s">
        <v>37</v>
      </c>
      <c r="R485" s="7" t="s">
        <v>38</v>
      </c>
      <c r="S485" s="8" t="s">
        <v>278</v>
      </c>
      <c r="T485" s="8"/>
      <c r="U485" s="10">
        <v>1</v>
      </c>
      <c r="V485" s="10">
        <v>2</v>
      </c>
      <c r="W485" s="20">
        <v>1</v>
      </c>
      <c r="X485" s="7"/>
      <c r="Y485" s="8"/>
      <c r="Z485" s="24"/>
      <c r="AA485" s="7" t="s">
        <v>41</v>
      </c>
      <c r="AB485" s="7"/>
      <c r="AC485" s="11">
        <v>0</v>
      </c>
      <c r="AD485" s="10">
        <v>0</v>
      </c>
      <c r="AE485" s="20">
        <v>0</v>
      </c>
      <c r="AF485" s="7"/>
      <c r="AG485" s="8"/>
      <c r="AH485" s="24"/>
      <c r="AI485" s="7" t="s">
        <v>41</v>
      </c>
      <c r="AJ485" s="7"/>
      <c r="AK485" s="10">
        <v>0</v>
      </c>
      <c r="AL485" s="10">
        <v>1</v>
      </c>
      <c r="AM485" s="20">
        <v>1</v>
      </c>
      <c r="AN485" s="7"/>
      <c r="AO485" s="8" t="s">
        <v>1492</v>
      </c>
      <c r="AP485" s="24" t="s">
        <v>2106</v>
      </c>
      <c r="AQ485" s="7" t="s">
        <v>41</v>
      </c>
      <c r="AR485" s="7"/>
      <c r="AS485" s="10">
        <v>0</v>
      </c>
      <c r="AT485" s="11">
        <v>0</v>
      </c>
      <c r="AU485" s="10">
        <v>0</v>
      </c>
      <c r="AV485" s="12">
        <v>300000000</v>
      </c>
      <c r="AW485" s="10">
        <v>0</v>
      </c>
      <c r="AX485" s="10">
        <v>47845067</v>
      </c>
      <c r="AY485" s="12">
        <v>47260000</v>
      </c>
      <c r="AZ485" s="12">
        <f t="shared" si="28"/>
        <v>347845067</v>
      </c>
      <c r="BA485" s="12">
        <f t="shared" si="29"/>
        <v>47260000</v>
      </c>
    </row>
    <row r="486" spans="1:53" ht="75" x14ac:dyDescent="0.25">
      <c r="A486" s="4">
        <v>54</v>
      </c>
      <c r="B486" t="s">
        <v>29</v>
      </c>
      <c r="C486" s="4">
        <v>68081</v>
      </c>
      <c r="D486" s="16" t="s">
        <v>30</v>
      </c>
      <c r="E486" s="24" t="s">
        <v>1437</v>
      </c>
      <c r="F486" s="8" t="s">
        <v>1482</v>
      </c>
      <c r="G486" s="8" t="s">
        <v>1483</v>
      </c>
      <c r="H486" s="10">
        <v>0</v>
      </c>
      <c r="I486" s="10">
        <v>10</v>
      </c>
      <c r="J486" s="10">
        <v>1107264</v>
      </c>
      <c r="K486" s="8" t="s">
        <v>1500</v>
      </c>
      <c r="L486" s="7"/>
      <c r="M486" s="8" t="s">
        <v>1501</v>
      </c>
      <c r="N486" s="11">
        <v>0</v>
      </c>
      <c r="O486" s="10">
        <v>1</v>
      </c>
      <c r="P486" s="7" t="s">
        <v>47</v>
      </c>
      <c r="Q486" s="7" t="s">
        <v>37</v>
      </c>
      <c r="R486" s="7" t="s">
        <v>38</v>
      </c>
      <c r="S486" s="8" t="s">
        <v>278</v>
      </c>
      <c r="T486" s="8"/>
      <c r="U486" s="10">
        <v>0</v>
      </c>
      <c r="V486" s="10">
        <v>0</v>
      </c>
      <c r="W486" s="20">
        <v>0</v>
      </c>
      <c r="X486" s="7"/>
      <c r="Y486" s="8"/>
      <c r="Z486" s="24"/>
      <c r="AA486" s="7" t="s">
        <v>41</v>
      </c>
      <c r="AB486" s="7"/>
      <c r="AC486" s="11">
        <v>0</v>
      </c>
      <c r="AD486" s="10">
        <v>0</v>
      </c>
      <c r="AE486" s="20">
        <v>0</v>
      </c>
      <c r="AF486" s="7"/>
      <c r="AG486" s="8" t="s">
        <v>1502</v>
      </c>
      <c r="AH486" s="24" t="s">
        <v>155</v>
      </c>
      <c r="AI486" s="7" t="s">
        <v>41</v>
      </c>
      <c r="AJ486" s="7"/>
      <c r="AK486" s="10">
        <v>1</v>
      </c>
      <c r="AL486" s="10">
        <v>0</v>
      </c>
      <c r="AM486" s="20">
        <v>0</v>
      </c>
      <c r="AN486" s="7"/>
      <c r="AO486" s="8"/>
      <c r="AP486" s="24" t="s">
        <v>155</v>
      </c>
      <c r="AQ486" s="7" t="s">
        <v>41</v>
      </c>
      <c r="AR486" s="7"/>
      <c r="AS486" s="10">
        <v>0</v>
      </c>
      <c r="AT486" s="11">
        <v>0</v>
      </c>
      <c r="AU486" s="10">
        <v>0</v>
      </c>
      <c r="AV486" s="12">
        <v>183756450</v>
      </c>
      <c r="AW486" s="10">
        <v>0</v>
      </c>
      <c r="AX486" s="10">
        <v>0</v>
      </c>
      <c r="AY486" s="10">
        <v>0</v>
      </c>
      <c r="AZ486" s="12">
        <f t="shared" si="28"/>
        <v>183756450</v>
      </c>
      <c r="BA486" s="12">
        <f t="shared" si="29"/>
        <v>0</v>
      </c>
    </row>
    <row r="487" spans="1:53" ht="75" x14ac:dyDescent="0.25">
      <c r="A487" s="4">
        <v>54</v>
      </c>
      <c r="B487" t="s">
        <v>29</v>
      </c>
      <c r="C487" s="4">
        <v>68081</v>
      </c>
      <c r="D487" s="16" t="s">
        <v>30</v>
      </c>
      <c r="E487" s="24" t="s">
        <v>1437</v>
      </c>
      <c r="F487" s="8" t="s">
        <v>1482</v>
      </c>
      <c r="G487" s="8" t="s">
        <v>1483</v>
      </c>
      <c r="H487" s="10">
        <v>0</v>
      </c>
      <c r="I487" s="10">
        <v>10</v>
      </c>
      <c r="J487" s="10">
        <v>1107265</v>
      </c>
      <c r="K487" s="8" t="s">
        <v>1505</v>
      </c>
      <c r="L487" s="7"/>
      <c r="M487" s="8" t="s">
        <v>1506</v>
      </c>
      <c r="N487" s="11">
        <v>20</v>
      </c>
      <c r="O487" s="10">
        <v>4</v>
      </c>
      <c r="P487" s="7" t="s">
        <v>47</v>
      </c>
      <c r="Q487" s="7" t="s">
        <v>37</v>
      </c>
      <c r="R487" s="7" t="s">
        <v>38</v>
      </c>
      <c r="S487" s="8" t="s">
        <v>278</v>
      </c>
      <c r="T487" s="8"/>
      <c r="U487" s="10">
        <v>1</v>
      </c>
      <c r="V487" s="10">
        <v>1</v>
      </c>
      <c r="W487" s="20">
        <v>1</v>
      </c>
      <c r="X487" s="7"/>
      <c r="Y487" s="8" t="s">
        <v>1507</v>
      </c>
      <c r="Z487" s="24" t="s">
        <v>2107</v>
      </c>
      <c r="AA487" s="7" t="s">
        <v>41</v>
      </c>
      <c r="AB487" s="7"/>
      <c r="AC487" s="11">
        <v>1</v>
      </c>
      <c r="AD487" s="10">
        <v>46</v>
      </c>
      <c r="AE487" s="20">
        <v>1</v>
      </c>
      <c r="AF487" s="7"/>
      <c r="AG487" s="8" t="s">
        <v>1507</v>
      </c>
      <c r="AH487" s="24" t="s">
        <v>2107</v>
      </c>
      <c r="AI487" s="7" t="s">
        <v>41</v>
      </c>
      <c r="AJ487" s="7"/>
      <c r="AK487" s="10">
        <v>1</v>
      </c>
      <c r="AL487" s="10">
        <v>1</v>
      </c>
      <c r="AM487" s="20">
        <v>1</v>
      </c>
      <c r="AN487" s="7"/>
      <c r="AO487" s="8" t="s">
        <v>1508</v>
      </c>
      <c r="AP487" s="24" t="s">
        <v>2107</v>
      </c>
      <c r="AQ487" s="7" t="s">
        <v>41</v>
      </c>
      <c r="AR487" s="7"/>
      <c r="AS487" s="12">
        <v>146328000</v>
      </c>
      <c r="AT487" s="11">
        <v>0</v>
      </c>
      <c r="AU487" s="10">
        <v>0</v>
      </c>
      <c r="AV487" s="12">
        <v>160500000</v>
      </c>
      <c r="AW487" s="12">
        <v>100000000</v>
      </c>
      <c r="AX487" s="12">
        <v>171735000</v>
      </c>
      <c r="AY487" s="10">
        <v>0</v>
      </c>
      <c r="AZ487" s="12">
        <f t="shared" si="28"/>
        <v>478563000</v>
      </c>
      <c r="BA487" s="12">
        <f t="shared" si="29"/>
        <v>100000000</v>
      </c>
    </row>
    <row r="488" spans="1:53" ht="75" x14ac:dyDescent="0.25">
      <c r="A488" s="4">
        <v>54</v>
      </c>
      <c r="B488" t="s">
        <v>29</v>
      </c>
      <c r="C488" s="4">
        <v>68081</v>
      </c>
      <c r="D488" s="16" t="s">
        <v>30</v>
      </c>
      <c r="E488" s="24" t="s">
        <v>1437</v>
      </c>
      <c r="F488" s="8" t="s">
        <v>1509</v>
      </c>
      <c r="G488" s="8" t="s">
        <v>1510</v>
      </c>
      <c r="H488" s="10">
        <v>0</v>
      </c>
      <c r="I488" s="10">
        <v>100</v>
      </c>
      <c r="J488" s="10">
        <v>1107269</v>
      </c>
      <c r="K488" s="8" t="s">
        <v>1511</v>
      </c>
      <c r="L488" s="7"/>
      <c r="M488" s="8" t="s">
        <v>1512</v>
      </c>
      <c r="N488" s="11">
        <v>0</v>
      </c>
      <c r="O488" s="10">
        <v>4</v>
      </c>
      <c r="P488" s="7" t="s">
        <v>47</v>
      </c>
      <c r="Q488" s="7" t="s">
        <v>37</v>
      </c>
      <c r="R488" s="7" t="s">
        <v>38</v>
      </c>
      <c r="S488" s="8" t="s">
        <v>278</v>
      </c>
      <c r="T488" s="8"/>
      <c r="U488" s="10">
        <v>1</v>
      </c>
      <c r="V488" s="10">
        <v>1</v>
      </c>
      <c r="W488" s="20">
        <v>1</v>
      </c>
      <c r="X488" s="7"/>
      <c r="Y488" s="8"/>
      <c r="Z488" s="24" t="s">
        <v>2108</v>
      </c>
      <c r="AA488" s="7" t="s">
        <v>41</v>
      </c>
      <c r="AB488" s="7"/>
      <c r="AC488" s="11">
        <v>1</v>
      </c>
      <c r="AD488" s="10">
        <v>1</v>
      </c>
      <c r="AE488" s="20">
        <v>1</v>
      </c>
      <c r="AF488" s="7"/>
      <c r="AG488" s="8"/>
      <c r="AH488" s="24" t="s">
        <v>2108</v>
      </c>
      <c r="AI488" s="7" t="s">
        <v>41</v>
      </c>
      <c r="AJ488" s="7"/>
      <c r="AK488" s="10">
        <v>1</v>
      </c>
      <c r="AL488" s="10">
        <v>1</v>
      </c>
      <c r="AM488" s="20">
        <v>1</v>
      </c>
      <c r="AN488" s="7"/>
      <c r="AO488" s="8"/>
      <c r="AP488" s="24" t="s">
        <v>2108</v>
      </c>
      <c r="AQ488" s="7" t="s">
        <v>41</v>
      </c>
      <c r="AR488" s="7"/>
      <c r="AS488" s="14">
        <v>690634295</v>
      </c>
      <c r="AT488" s="14">
        <v>690634295</v>
      </c>
      <c r="AU488" s="10">
        <v>0</v>
      </c>
      <c r="AV488" s="10">
        <v>426245480</v>
      </c>
      <c r="AW488" s="12">
        <v>416560000</v>
      </c>
      <c r="AX488" s="10">
        <v>528711397</v>
      </c>
      <c r="AY488" s="12">
        <v>448608125</v>
      </c>
      <c r="AZ488" s="12">
        <f t="shared" si="28"/>
        <v>1645591172</v>
      </c>
      <c r="BA488" s="12">
        <f t="shared" si="29"/>
        <v>1555802420</v>
      </c>
    </row>
    <row r="489" spans="1:53" ht="45" x14ac:dyDescent="0.25">
      <c r="A489" s="4">
        <v>54</v>
      </c>
      <c r="B489" t="s">
        <v>29</v>
      </c>
      <c r="C489" s="4">
        <v>68081</v>
      </c>
      <c r="D489" s="16" t="s">
        <v>30</v>
      </c>
      <c r="E489" s="24" t="s">
        <v>1437</v>
      </c>
      <c r="F489" s="8" t="s">
        <v>1516</v>
      </c>
      <c r="G489" s="8" t="s">
        <v>1517</v>
      </c>
      <c r="H489" s="10">
        <v>26</v>
      </c>
      <c r="I489" s="7">
        <v>26.5</v>
      </c>
      <c r="J489" s="10">
        <v>1107270</v>
      </c>
      <c r="K489" s="8" t="s">
        <v>1518</v>
      </c>
      <c r="L489" s="7"/>
      <c r="M489" s="8" t="s">
        <v>1519</v>
      </c>
      <c r="N489" s="11">
        <v>0</v>
      </c>
      <c r="O489" s="10">
        <v>1</v>
      </c>
      <c r="P489" s="7" t="s">
        <v>36</v>
      </c>
      <c r="Q489" s="7" t="s">
        <v>37</v>
      </c>
      <c r="R489" s="7" t="s">
        <v>38</v>
      </c>
      <c r="S489" s="8" t="s">
        <v>278</v>
      </c>
      <c r="T489" s="8"/>
      <c r="U489" s="10">
        <v>1</v>
      </c>
      <c r="V489" s="10">
        <v>0</v>
      </c>
      <c r="W489" s="20">
        <v>0</v>
      </c>
      <c r="X489" s="7"/>
      <c r="Y489" s="8"/>
      <c r="Z489" s="24" t="s">
        <v>1442</v>
      </c>
      <c r="AA489" s="7" t="s">
        <v>41</v>
      </c>
      <c r="AB489" s="7"/>
      <c r="AC489" s="11">
        <v>1</v>
      </c>
      <c r="AD489" s="10">
        <v>1</v>
      </c>
      <c r="AE489" s="20">
        <v>1</v>
      </c>
      <c r="AF489" s="7"/>
      <c r="AG489" s="8"/>
      <c r="AH489" s="24">
        <v>2.0176808101330002E+29</v>
      </c>
      <c r="AI489" s="7" t="s">
        <v>41</v>
      </c>
      <c r="AJ489" s="7"/>
      <c r="AK489" s="10">
        <v>1</v>
      </c>
      <c r="AL489" s="10">
        <v>0</v>
      </c>
      <c r="AM489" s="20">
        <v>0</v>
      </c>
      <c r="AN489" s="7"/>
      <c r="AP489" s="39">
        <v>2017680810133</v>
      </c>
      <c r="AQ489" s="7" t="s">
        <v>41</v>
      </c>
      <c r="AR489" s="7"/>
      <c r="AS489" s="12">
        <v>250000000</v>
      </c>
      <c r="AT489" s="11">
        <v>0</v>
      </c>
      <c r="AU489" s="10">
        <v>0</v>
      </c>
      <c r="AV489" s="10">
        <v>0</v>
      </c>
      <c r="AW489" s="10">
        <v>0</v>
      </c>
      <c r="AX489" s="10">
        <v>0</v>
      </c>
      <c r="AY489" s="10">
        <v>0</v>
      </c>
      <c r="AZ489" s="12">
        <f t="shared" si="28"/>
        <v>250000000</v>
      </c>
      <c r="BA489" s="12">
        <f t="shared" si="29"/>
        <v>0</v>
      </c>
    </row>
    <row r="490" spans="1:53" ht="45" x14ac:dyDescent="0.25">
      <c r="A490" s="4">
        <v>54</v>
      </c>
      <c r="B490" t="s">
        <v>29</v>
      </c>
      <c r="C490" s="4">
        <v>68081</v>
      </c>
      <c r="D490" s="16" t="s">
        <v>30</v>
      </c>
      <c r="E490" s="24" t="s">
        <v>1437</v>
      </c>
      <c r="F490" s="8" t="s">
        <v>1516</v>
      </c>
      <c r="G490" s="8" t="s">
        <v>1517</v>
      </c>
      <c r="H490" s="10">
        <v>26</v>
      </c>
      <c r="I490" s="7">
        <v>26.5</v>
      </c>
      <c r="J490" s="10">
        <v>1107271</v>
      </c>
      <c r="K490" s="8" t="s">
        <v>1520</v>
      </c>
      <c r="L490" s="7"/>
      <c r="M490" s="8" t="s">
        <v>1521</v>
      </c>
      <c r="N490" s="11">
        <v>0</v>
      </c>
      <c r="O490" s="10">
        <v>1</v>
      </c>
      <c r="P490" s="7" t="s">
        <v>47</v>
      </c>
      <c r="Q490" s="7" t="s">
        <v>37</v>
      </c>
      <c r="R490" s="7" t="s">
        <v>38</v>
      </c>
      <c r="S490" s="8" t="s">
        <v>278</v>
      </c>
      <c r="T490" s="8"/>
      <c r="U490" s="10">
        <v>0</v>
      </c>
      <c r="V490" s="10">
        <v>0</v>
      </c>
      <c r="W490" s="20">
        <v>0</v>
      </c>
      <c r="X490" s="7"/>
      <c r="Y490" s="8"/>
      <c r="Z490" s="24"/>
      <c r="AA490" s="7" t="s">
        <v>41</v>
      </c>
      <c r="AB490" s="7"/>
      <c r="AC490" s="11">
        <v>1</v>
      </c>
      <c r="AD490" s="10">
        <v>1</v>
      </c>
      <c r="AE490" s="20">
        <v>1</v>
      </c>
      <c r="AF490" s="7"/>
      <c r="AG490" s="8" t="s">
        <v>1522</v>
      </c>
      <c r="AH490" s="24" t="s">
        <v>2109</v>
      </c>
      <c r="AI490" s="7" t="s">
        <v>41</v>
      </c>
      <c r="AJ490" s="7"/>
      <c r="AK490" s="10">
        <v>1</v>
      </c>
      <c r="AL490" s="10">
        <v>1</v>
      </c>
      <c r="AM490" s="20">
        <v>1</v>
      </c>
      <c r="AN490" s="7"/>
      <c r="AO490" s="8" t="s">
        <v>1523</v>
      </c>
      <c r="AP490" s="24" t="s">
        <v>2109</v>
      </c>
      <c r="AQ490" s="7" t="s">
        <v>41</v>
      </c>
      <c r="AR490" s="7"/>
      <c r="AS490" s="10">
        <v>0</v>
      </c>
      <c r="AT490" s="11">
        <v>0</v>
      </c>
      <c r="AU490" s="10">
        <v>0</v>
      </c>
      <c r="AV490" s="12">
        <v>1300000000</v>
      </c>
      <c r="AW490" s="12">
        <v>108000000</v>
      </c>
      <c r="AX490" s="12">
        <v>1000000000</v>
      </c>
      <c r="AY490" s="12">
        <v>49096422</v>
      </c>
      <c r="AZ490" s="12">
        <f t="shared" si="28"/>
        <v>2300000000</v>
      </c>
      <c r="BA490" s="12">
        <f t="shared" si="29"/>
        <v>157096422</v>
      </c>
    </row>
    <row r="491" spans="1:53" ht="45" x14ac:dyDescent="0.25">
      <c r="A491" s="4">
        <v>54</v>
      </c>
      <c r="B491" t="s">
        <v>29</v>
      </c>
      <c r="C491" s="4">
        <v>68081</v>
      </c>
      <c r="D491" s="16" t="s">
        <v>30</v>
      </c>
      <c r="E491" s="24" t="s">
        <v>1437</v>
      </c>
      <c r="F491" s="8" t="s">
        <v>1516</v>
      </c>
      <c r="G491" s="8" t="s">
        <v>1517</v>
      </c>
      <c r="H491" s="10">
        <v>26</v>
      </c>
      <c r="I491" s="7">
        <v>26.5</v>
      </c>
      <c r="J491" s="10">
        <v>1107272</v>
      </c>
      <c r="K491" s="8" t="s">
        <v>1524</v>
      </c>
      <c r="L491" s="7"/>
      <c r="M491" s="8" t="s">
        <v>1525</v>
      </c>
      <c r="N491" s="11">
        <v>0</v>
      </c>
      <c r="O491" s="10">
        <v>1</v>
      </c>
      <c r="P491" s="7" t="s">
        <v>36</v>
      </c>
      <c r="Q491" s="7" t="s">
        <v>37</v>
      </c>
      <c r="R491" s="7" t="s">
        <v>38</v>
      </c>
      <c r="S491" s="8" t="s">
        <v>278</v>
      </c>
      <c r="T491" s="8"/>
      <c r="U491" s="10">
        <v>1</v>
      </c>
      <c r="V491" s="10">
        <v>0</v>
      </c>
      <c r="W491" s="20">
        <v>0</v>
      </c>
      <c r="X491" s="7"/>
      <c r="Y491" s="8"/>
      <c r="Z491" s="24" t="s">
        <v>1442</v>
      </c>
      <c r="AA491" s="7" t="s">
        <v>41</v>
      </c>
      <c r="AB491" s="7"/>
      <c r="AC491" s="11">
        <v>1</v>
      </c>
      <c r="AD491" s="10">
        <v>0</v>
      </c>
      <c r="AE491" s="20">
        <v>0</v>
      </c>
      <c r="AF491" s="7"/>
      <c r="AG491" s="8"/>
      <c r="AH491" s="24" t="s">
        <v>2109</v>
      </c>
      <c r="AI491" s="7" t="s">
        <v>41</v>
      </c>
      <c r="AJ491" s="7"/>
      <c r="AK491" s="10">
        <v>1</v>
      </c>
      <c r="AL491" s="10">
        <v>1</v>
      </c>
      <c r="AM491" s="20">
        <v>1</v>
      </c>
      <c r="AN491" s="7"/>
      <c r="AO491" s="8" t="s">
        <v>1526</v>
      </c>
      <c r="AP491" s="24" t="s">
        <v>2109</v>
      </c>
      <c r="AQ491" s="7" t="s">
        <v>41</v>
      </c>
      <c r="AR491" s="7"/>
      <c r="AS491" s="12">
        <v>100000000</v>
      </c>
      <c r="AT491" s="11">
        <v>0</v>
      </c>
      <c r="AU491" s="10">
        <v>0</v>
      </c>
      <c r="AV491" s="12">
        <v>137988600</v>
      </c>
      <c r="AW491" s="10">
        <v>0</v>
      </c>
      <c r="AX491" s="12">
        <v>100000000</v>
      </c>
      <c r="AY491" s="10">
        <v>0</v>
      </c>
      <c r="AZ491" s="12">
        <f t="shared" si="28"/>
        <v>337988600</v>
      </c>
      <c r="BA491" s="12">
        <f t="shared" si="29"/>
        <v>0</v>
      </c>
    </row>
    <row r="492" spans="1:53" ht="60" x14ac:dyDescent="0.25">
      <c r="A492" s="4">
        <v>54</v>
      </c>
      <c r="B492" t="s">
        <v>29</v>
      </c>
      <c r="C492" s="4">
        <v>68081</v>
      </c>
      <c r="D492" s="16" t="s">
        <v>30</v>
      </c>
      <c r="E492" s="24" t="s">
        <v>1437</v>
      </c>
      <c r="F492" s="8" t="s">
        <v>1516</v>
      </c>
      <c r="G492" s="8" t="s">
        <v>1517</v>
      </c>
      <c r="H492" s="10">
        <v>26</v>
      </c>
      <c r="I492" s="7">
        <v>26.5</v>
      </c>
      <c r="J492" s="10">
        <v>1107273</v>
      </c>
      <c r="K492" s="8" t="s">
        <v>1527</v>
      </c>
      <c r="L492" s="7"/>
      <c r="M492" s="8" t="s">
        <v>1528</v>
      </c>
      <c r="N492" s="11">
        <v>0</v>
      </c>
      <c r="O492" s="10">
        <v>1</v>
      </c>
      <c r="P492" s="7" t="s">
        <v>36</v>
      </c>
      <c r="Q492" s="7" t="s">
        <v>37</v>
      </c>
      <c r="R492" s="7" t="s">
        <v>38</v>
      </c>
      <c r="S492" s="8" t="s">
        <v>278</v>
      </c>
      <c r="T492" s="8"/>
      <c r="U492" s="10">
        <v>1</v>
      </c>
      <c r="V492" s="10">
        <v>0</v>
      </c>
      <c r="W492" s="20">
        <v>0</v>
      </c>
      <c r="X492" s="7"/>
      <c r="Y492" s="8"/>
      <c r="Z492" s="24" t="s">
        <v>1442</v>
      </c>
      <c r="AA492" s="7" t="s">
        <v>41</v>
      </c>
      <c r="AB492" s="7"/>
      <c r="AC492" s="11">
        <v>1</v>
      </c>
      <c r="AD492" s="10">
        <v>0</v>
      </c>
      <c r="AE492" s="20">
        <v>0</v>
      </c>
      <c r="AF492" s="7"/>
      <c r="AG492" s="8"/>
      <c r="AH492" s="24" t="s">
        <v>1442</v>
      </c>
      <c r="AI492" s="7" t="s">
        <v>41</v>
      </c>
      <c r="AJ492" s="7"/>
      <c r="AK492" s="10">
        <v>1</v>
      </c>
      <c r="AL492" s="10">
        <v>0</v>
      </c>
      <c r="AM492" s="20">
        <v>0</v>
      </c>
      <c r="AN492" s="7"/>
      <c r="AO492" s="8"/>
      <c r="AP492" s="24" t="s">
        <v>1442</v>
      </c>
      <c r="AQ492" s="7" t="s">
        <v>41</v>
      </c>
      <c r="AR492" s="7"/>
      <c r="AS492" s="12">
        <v>200000000</v>
      </c>
      <c r="AT492" s="11">
        <v>0</v>
      </c>
      <c r="AU492" s="10">
        <v>0</v>
      </c>
      <c r="AV492" s="12">
        <v>150000000</v>
      </c>
      <c r="AW492" s="10">
        <v>0</v>
      </c>
      <c r="AX492" s="12">
        <v>200000000</v>
      </c>
      <c r="AY492" s="10">
        <v>0</v>
      </c>
      <c r="AZ492" s="12">
        <f t="shared" si="28"/>
        <v>550000000</v>
      </c>
      <c r="BA492" s="12">
        <f t="shared" si="29"/>
        <v>0</v>
      </c>
    </row>
    <row r="493" spans="1:53" ht="60" x14ac:dyDescent="0.25">
      <c r="A493" s="4">
        <v>54</v>
      </c>
      <c r="B493" t="s">
        <v>29</v>
      </c>
      <c r="C493" s="4">
        <v>68081</v>
      </c>
      <c r="D493" s="16" t="s">
        <v>30</v>
      </c>
      <c r="E493" s="24" t="s">
        <v>1437</v>
      </c>
      <c r="F493" s="8" t="s">
        <v>1516</v>
      </c>
      <c r="G493" s="8" t="s">
        <v>1517</v>
      </c>
      <c r="H493" s="10">
        <v>26</v>
      </c>
      <c r="I493" s="7">
        <v>26.5</v>
      </c>
      <c r="J493" s="10">
        <v>1107274</v>
      </c>
      <c r="K493" s="8" t="s">
        <v>1533</v>
      </c>
      <c r="L493" s="7"/>
      <c r="M493" s="8" t="s">
        <v>1534</v>
      </c>
      <c r="N493" s="11">
        <v>0</v>
      </c>
      <c r="O493" s="10">
        <v>1</v>
      </c>
      <c r="P493" s="7" t="s">
        <v>36</v>
      </c>
      <c r="Q493" s="7" t="s">
        <v>37</v>
      </c>
      <c r="R493" s="7" t="s">
        <v>38</v>
      </c>
      <c r="S493" s="8" t="s">
        <v>278</v>
      </c>
      <c r="T493" s="8"/>
      <c r="U493" s="10">
        <v>1</v>
      </c>
      <c r="V493" s="10">
        <v>1</v>
      </c>
      <c r="W493" s="20">
        <v>1</v>
      </c>
      <c r="X493" s="7"/>
      <c r="Y493" s="8"/>
      <c r="Z493" s="24" t="s">
        <v>1442</v>
      </c>
      <c r="AA493" s="7" t="s">
        <v>41</v>
      </c>
      <c r="AB493" s="7"/>
      <c r="AC493" s="11">
        <v>1</v>
      </c>
      <c r="AD493" s="10">
        <v>0</v>
      </c>
      <c r="AE493" s="20">
        <v>0</v>
      </c>
      <c r="AF493" s="7"/>
      <c r="AG493" s="8"/>
      <c r="AH493" s="24" t="s">
        <v>1442</v>
      </c>
      <c r="AI493" s="7" t="s">
        <v>41</v>
      </c>
      <c r="AJ493" s="7"/>
      <c r="AK493" s="10">
        <v>1</v>
      </c>
      <c r="AL493" s="10">
        <v>0</v>
      </c>
      <c r="AM493" s="20">
        <v>0</v>
      </c>
      <c r="AN493" s="7"/>
      <c r="AO493" s="8"/>
      <c r="AP493" s="39"/>
      <c r="AQ493" s="7" t="s">
        <v>41</v>
      </c>
      <c r="AR493" s="7"/>
      <c r="AS493" s="12">
        <v>50000000</v>
      </c>
      <c r="AT493" s="11">
        <v>0</v>
      </c>
      <c r="AU493" s="10">
        <v>0</v>
      </c>
      <c r="AV493" s="12">
        <v>200000000</v>
      </c>
      <c r="AW493" s="10">
        <v>0</v>
      </c>
      <c r="AX493" s="12">
        <v>200000000</v>
      </c>
      <c r="AY493" s="10">
        <v>0</v>
      </c>
      <c r="AZ493" s="12">
        <f t="shared" si="28"/>
        <v>450000000</v>
      </c>
      <c r="BA493" s="12">
        <f t="shared" si="29"/>
        <v>0</v>
      </c>
    </row>
    <row r="494" spans="1:53" ht="90" x14ac:dyDescent="0.25">
      <c r="A494" s="4">
        <v>54</v>
      </c>
      <c r="B494" t="s">
        <v>29</v>
      </c>
      <c r="C494" s="4">
        <v>68081</v>
      </c>
      <c r="D494" s="16" t="s">
        <v>30</v>
      </c>
      <c r="E494" s="24" t="s">
        <v>1437</v>
      </c>
      <c r="F494" s="8" t="s">
        <v>272</v>
      </c>
      <c r="G494" s="8" t="s">
        <v>273</v>
      </c>
      <c r="H494" s="10">
        <v>0</v>
      </c>
      <c r="I494" s="10">
        <v>100</v>
      </c>
      <c r="J494" s="10">
        <v>1107275</v>
      </c>
      <c r="K494" s="8" t="s">
        <v>1535</v>
      </c>
      <c r="L494" s="7"/>
      <c r="M494" s="8" t="s">
        <v>1536</v>
      </c>
      <c r="N494" s="11">
        <v>0</v>
      </c>
      <c r="O494" s="10">
        <v>1</v>
      </c>
      <c r="P494" s="7" t="s">
        <v>36</v>
      </c>
      <c r="Q494" s="7" t="s">
        <v>276</v>
      </c>
      <c r="R494" s="7" t="s">
        <v>277</v>
      </c>
      <c r="S494" s="8" t="s">
        <v>278</v>
      </c>
      <c r="T494" s="8"/>
      <c r="U494" s="10">
        <v>1</v>
      </c>
      <c r="V494" s="10">
        <v>0</v>
      </c>
      <c r="W494" s="20">
        <v>0</v>
      </c>
      <c r="X494" s="7"/>
      <c r="Y494" s="8"/>
      <c r="Z494" s="24"/>
      <c r="AA494" s="7" t="s">
        <v>41</v>
      </c>
      <c r="AB494" s="7"/>
      <c r="AC494" s="11">
        <v>1</v>
      </c>
      <c r="AD494" s="10">
        <v>0</v>
      </c>
      <c r="AE494" s="20">
        <v>0</v>
      </c>
      <c r="AF494" s="7"/>
      <c r="AG494" s="8"/>
      <c r="AH494" s="24"/>
      <c r="AI494" s="7" t="s">
        <v>41</v>
      </c>
      <c r="AJ494" s="7"/>
      <c r="AK494" s="10">
        <v>1</v>
      </c>
      <c r="AL494" s="10">
        <v>0</v>
      </c>
      <c r="AM494" s="20">
        <v>0</v>
      </c>
      <c r="AN494" s="7"/>
      <c r="AO494" s="8"/>
      <c r="AP494" s="24"/>
      <c r="AQ494" s="7" t="s">
        <v>41</v>
      </c>
      <c r="AR494" s="7"/>
      <c r="AS494" s="12">
        <v>400000000</v>
      </c>
      <c r="AT494" s="11">
        <v>0</v>
      </c>
      <c r="AU494" s="10">
        <v>0</v>
      </c>
      <c r="AV494" s="10">
        <v>0</v>
      </c>
      <c r="AW494" s="10">
        <v>0</v>
      </c>
      <c r="AX494" s="10">
        <v>0</v>
      </c>
      <c r="AY494" s="10">
        <v>0</v>
      </c>
      <c r="AZ494" s="12">
        <f t="shared" si="28"/>
        <v>400000000</v>
      </c>
      <c r="BA494" s="12">
        <f t="shared" si="29"/>
        <v>0</v>
      </c>
    </row>
    <row r="495" spans="1:53" ht="90" x14ac:dyDescent="0.25">
      <c r="A495" s="4">
        <v>54</v>
      </c>
      <c r="B495" t="s">
        <v>29</v>
      </c>
      <c r="C495" s="4">
        <v>68081</v>
      </c>
      <c r="D495" s="16" t="s">
        <v>30</v>
      </c>
      <c r="E495" s="24" t="s">
        <v>1437</v>
      </c>
      <c r="F495" s="8" t="s">
        <v>272</v>
      </c>
      <c r="G495" s="8" t="s">
        <v>273</v>
      </c>
      <c r="H495" s="10">
        <v>0</v>
      </c>
      <c r="I495" s="10">
        <v>100</v>
      </c>
      <c r="J495" s="10">
        <v>1107276</v>
      </c>
      <c r="K495" s="8" t="s">
        <v>1537</v>
      </c>
      <c r="L495" s="7"/>
      <c r="M495" s="8" t="s">
        <v>1538</v>
      </c>
      <c r="N495" s="11">
        <v>0</v>
      </c>
      <c r="O495" s="10">
        <v>2</v>
      </c>
      <c r="P495" s="7" t="s">
        <v>47</v>
      </c>
      <c r="Q495" s="7" t="s">
        <v>276</v>
      </c>
      <c r="R495" s="7" t="s">
        <v>277</v>
      </c>
      <c r="S495" s="8" t="s">
        <v>278</v>
      </c>
      <c r="T495" s="8"/>
      <c r="U495" s="10">
        <v>0</v>
      </c>
      <c r="V495" s="10">
        <v>0</v>
      </c>
      <c r="W495" s="20">
        <v>0</v>
      </c>
      <c r="X495" s="7"/>
      <c r="Y495" s="8"/>
      <c r="Z495" s="24"/>
      <c r="AA495" s="7" t="s">
        <v>41</v>
      </c>
      <c r="AB495" s="7"/>
      <c r="AC495" s="11">
        <v>0</v>
      </c>
      <c r="AD495" s="10">
        <v>0</v>
      </c>
      <c r="AE495" s="20">
        <v>0</v>
      </c>
      <c r="AF495" s="7"/>
      <c r="AG495" s="8"/>
      <c r="AH495" s="24" t="s">
        <v>1539</v>
      </c>
      <c r="AI495" s="7" t="s">
        <v>41</v>
      </c>
      <c r="AJ495" s="7"/>
      <c r="AK495" s="10">
        <v>1</v>
      </c>
      <c r="AL495" s="10">
        <v>0</v>
      </c>
      <c r="AM495" s="20">
        <v>0</v>
      </c>
      <c r="AN495" s="7"/>
      <c r="AO495" s="8" t="s">
        <v>1540</v>
      </c>
      <c r="AP495" s="24" t="s">
        <v>1541</v>
      </c>
      <c r="AQ495" s="7" t="s">
        <v>41</v>
      </c>
      <c r="AR495" s="7"/>
      <c r="AS495" s="10">
        <v>0</v>
      </c>
      <c r="AT495" s="11">
        <v>0</v>
      </c>
      <c r="AU495" s="10">
        <v>0</v>
      </c>
      <c r="AV495" s="12">
        <v>100000000</v>
      </c>
      <c r="AW495" s="10">
        <v>0</v>
      </c>
      <c r="AX495" s="12">
        <v>100000000</v>
      </c>
      <c r="AY495" s="10">
        <v>0</v>
      </c>
      <c r="AZ495" s="12">
        <f t="shared" si="28"/>
        <v>200000000</v>
      </c>
      <c r="BA495" s="12">
        <f t="shared" si="29"/>
        <v>0</v>
      </c>
    </row>
    <row r="496" spans="1:53" ht="90" x14ac:dyDescent="0.25">
      <c r="A496" s="4">
        <v>54</v>
      </c>
      <c r="B496" t="s">
        <v>29</v>
      </c>
      <c r="C496" s="4">
        <v>68081</v>
      </c>
      <c r="D496" s="16" t="s">
        <v>30</v>
      </c>
      <c r="E496" s="24" t="s">
        <v>1437</v>
      </c>
      <c r="F496" s="8" t="s">
        <v>272</v>
      </c>
      <c r="G496" s="8" t="s">
        <v>273</v>
      </c>
      <c r="H496" s="10">
        <v>0</v>
      </c>
      <c r="I496" s="10">
        <v>100</v>
      </c>
      <c r="J496" s="10">
        <v>1107277</v>
      </c>
      <c r="K496" s="8" t="s">
        <v>1542</v>
      </c>
      <c r="L496" s="7"/>
      <c r="M496" s="8" t="s">
        <v>1543</v>
      </c>
      <c r="N496" s="11">
        <v>1</v>
      </c>
      <c r="O496" s="10">
        <v>1</v>
      </c>
      <c r="P496" s="7" t="s">
        <v>47</v>
      </c>
      <c r="Q496" s="7" t="s">
        <v>276</v>
      </c>
      <c r="R496" s="7" t="s">
        <v>277</v>
      </c>
      <c r="S496" s="8" t="s">
        <v>278</v>
      </c>
      <c r="T496" s="8"/>
      <c r="U496" s="10">
        <v>0</v>
      </c>
      <c r="V496" s="10">
        <v>0</v>
      </c>
      <c r="W496" s="20">
        <v>0</v>
      </c>
      <c r="X496" s="7"/>
      <c r="Y496" s="8"/>
      <c r="Z496" s="24" t="s">
        <v>1442</v>
      </c>
      <c r="AA496" s="7" t="s">
        <v>41</v>
      </c>
      <c r="AB496" s="7"/>
      <c r="AC496" s="11">
        <v>0</v>
      </c>
      <c r="AD496" s="10">
        <v>0</v>
      </c>
      <c r="AE496" s="20">
        <v>0</v>
      </c>
      <c r="AF496" s="7"/>
      <c r="AG496" s="8"/>
      <c r="AH496" s="24" t="s">
        <v>1442</v>
      </c>
      <c r="AI496" s="7" t="s">
        <v>41</v>
      </c>
      <c r="AJ496" s="7"/>
      <c r="AK496" s="10">
        <v>1</v>
      </c>
      <c r="AL496" s="10">
        <v>0</v>
      </c>
      <c r="AM496" s="20">
        <v>0</v>
      </c>
      <c r="AN496" s="7"/>
      <c r="AO496" s="8" t="s">
        <v>1544</v>
      </c>
      <c r="AP496" s="24" t="s">
        <v>1442</v>
      </c>
      <c r="AQ496" s="7" t="s">
        <v>41</v>
      </c>
      <c r="AR496" s="7"/>
      <c r="AS496" s="10">
        <v>0</v>
      </c>
      <c r="AT496" s="11">
        <v>0</v>
      </c>
      <c r="AU496" s="10">
        <v>0</v>
      </c>
      <c r="AV496" s="10">
        <v>0</v>
      </c>
      <c r="AW496" s="10">
        <v>0</v>
      </c>
      <c r="AX496" s="12">
        <v>150000000</v>
      </c>
      <c r="AY496" s="10">
        <v>0</v>
      </c>
      <c r="AZ496" s="12">
        <f t="shared" si="28"/>
        <v>150000000</v>
      </c>
      <c r="BA496" s="12">
        <f t="shared" si="29"/>
        <v>0</v>
      </c>
    </row>
    <row r="497" spans="1:53" ht="90" x14ac:dyDescent="0.25">
      <c r="A497" s="4">
        <v>54</v>
      </c>
      <c r="B497" t="s">
        <v>29</v>
      </c>
      <c r="C497" s="4">
        <v>68081</v>
      </c>
      <c r="D497" s="16" t="s">
        <v>30</v>
      </c>
      <c r="E497" s="24" t="s">
        <v>1437</v>
      </c>
      <c r="F497" s="8" t="s">
        <v>272</v>
      </c>
      <c r="G497" s="8" t="s">
        <v>273</v>
      </c>
      <c r="H497" s="10">
        <v>0</v>
      </c>
      <c r="I497" s="10">
        <v>100</v>
      </c>
      <c r="J497" s="10">
        <v>1107284</v>
      </c>
      <c r="K497" s="8" t="s">
        <v>1545</v>
      </c>
      <c r="L497" s="7"/>
      <c r="M497" s="8" t="s">
        <v>1546</v>
      </c>
      <c r="N497" s="11">
        <v>0</v>
      </c>
      <c r="O497" s="10">
        <v>1</v>
      </c>
      <c r="P497" s="7" t="s">
        <v>47</v>
      </c>
      <c r="Q497" s="7" t="s">
        <v>276</v>
      </c>
      <c r="R497" s="7" t="s">
        <v>277</v>
      </c>
      <c r="S497" s="8" t="s">
        <v>278</v>
      </c>
      <c r="T497" s="8"/>
      <c r="U497" s="10">
        <v>0</v>
      </c>
      <c r="V497" s="10">
        <v>0</v>
      </c>
      <c r="W497" s="20">
        <v>0</v>
      </c>
      <c r="X497" s="7"/>
      <c r="Y497" s="8"/>
      <c r="Z497" s="24" t="s">
        <v>1547</v>
      </c>
      <c r="AA497" s="7" t="s">
        <v>41</v>
      </c>
      <c r="AB497" s="7"/>
      <c r="AC497" s="11">
        <v>0</v>
      </c>
      <c r="AD497" s="10">
        <v>0</v>
      </c>
      <c r="AE497" s="20">
        <v>0</v>
      </c>
      <c r="AF497" s="7"/>
      <c r="AG497" s="8"/>
      <c r="AH497" s="24" t="s">
        <v>1547</v>
      </c>
      <c r="AI497" s="7" t="s">
        <v>41</v>
      </c>
      <c r="AJ497" s="7"/>
      <c r="AK497" s="10">
        <v>1</v>
      </c>
      <c r="AL497" s="10">
        <v>0</v>
      </c>
      <c r="AM497" s="20">
        <v>0</v>
      </c>
      <c r="AN497" s="7"/>
      <c r="AO497" s="8"/>
      <c r="AP497" s="24" t="s">
        <v>1547</v>
      </c>
      <c r="AQ497" s="7" t="s">
        <v>41</v>
      </c>
      <c r="AR497" s="7"/>
      <c r="AS497" s="10">
        <v>0</v>
      </c>
      <c r="AT497" s="11">
        <v>0</v>
      </c>
      <c r="AU497" s="10">
        <v>0</v>
      </c>
      <c r="AV497" s="10">
        <v>0</v>
      </c>
      <c r="AW497" s="10">
        <v>0</v>
      </c>
      <c r="AX497" s="12">
        <v>350000000</v>
      </c>
      <c r="AY497" s="10">
        <v>0</v>
      </c>
      <c r="AZ497" s="12">
        <f t="shared" si="28"/>
        <v>350000000</v>
      </c>
      <c r="BA497" s="12">
        <f t="shared" si="29"/>
        <v>0</v>
      </c>
    </row>
    <row r="498" spans="1:53" ht="90" x14ac:dyDescent="0.25">
      <c r="A498" s="4">
        <v>54</v>
      </c>
      <c r="B498" t="s">
        <v>29</v>
      </c>
      <c r="C498" s="4">
        <v>68081</v>
      </c>
      <c r="D498" s="16" t="s">
        <v>30</v>
      </c>
      <c r="E498" s="24" t="s">
        <v>1437</v>
      </c>
      <c r="F498" s="8" t="s">
        <v>272</v>
      </c>
      <c r="G498" s="8" t="s">
        <v>273</v>
      </c>
      <c r="H498" s="10">
        <v>0</v>
      </c>
      <c r="I498" s="10">
        <v>100</v>
      </c>
      <c r="J498" s="10">
        <v>1107279</v>
      </c>
      <c r="K498" s="8" t="s">
        <v>1548</v>
      </c>
      <c r="L498" s="7"/>
      <c r="M498" s="8" t="s">
        <v>1549</v>
      </c>
      <c r="N498" s="11">
        <v>270</v>
      </c>
      <c r="O498" s="10">
        <v>100</v>
      </c>
      <c r="P498" s="7" t="s">
        <v>47</v>
      </c>
      <c r="Q498" s="7" t="s">
        <v>276</v>
      </c>
      <c r="R498" s="7" t="s">
        <v>277</v>
      </c>
      <c r="S498" s="8" t="s">
        <v>278</v>
      </c>
      <c r="T498" s="8"/>
      <c r="U498" s="10">
        <v>0</v>
      </c>
      <c r="V498" s="10">
        <v>0</v>
      </c>
      <c r="W498" s="20">
        <v>0</v>
      </c>
      <c r="X498" s="7"/>
      <c r="Y498" s="8"/>
      <c r="Z498" s="24" t="s">
        <v>1550</v>
      </c>
      <c r="AA498" s="7" t="s">
        <v>41</v>
      </c>
      <c r="AB498" s="7"/>
      <c r="AC498" s="11">
        <v>28</v>
      </c>
      <c r="AD498" s="10">
        <v>28</v>
      </c>
      <c r="AE498" s="20">
        <v>1</v>
      </c>
      <c r="AF498" s="7"/>
      <c r="AG498" s="8"/>
      <c r="AH498" s="24" t="s">
        <v>1550</v>
      </c>
      <c r="AI498" s="7" t="s">
        <v>41</v>
      </c>
      <c r="AJ498" s="7"/>
      <c r="AK498" s="10">
        <v>36</v>
      </c>
      <c r="AL498" s="10">
        <v>36</v>
      </c>
      <c r="AM498" s="20">
        <v>1</v>
      </c>
      <c r="AN498" s="7"/>
      <c r="AO498" s="8"/>
      <c r="AP498" s="24" t="s">
        <v>1550</v>
      </c>
      <c r="AQ498" s="7" t="s">
        <v>41</v>
      </c>
      <c r="AR498" s="7"/>
      <c r="AS498" s="12">
        <v>400000000</v>
      </c>
      <c r="AT498" s="11">
        <v>0</v>
      </c>
      <c r="AU498" s="10">
        <v>0</v>
      </c>
      <c r="AV498" s="12">
        <v>300000000</v>
      </c>
      <c r="AW498" s="10">
        <v>0</v>
      </c>
      <c r="AX498" s="12">
        <v>300000000</v>
      </c>
      <c r="AY498" s="10">
        <v>0</v>
      </c>
      <c r="AZ498" s="12">
        <f t="shared" si="28"/>
        <v>1000000000</v>
      </c>
      <c r="BA498" s="12">
        <f t="shared" si="29"/>
        <v>0</v>
      </c>
    </row>
    <row r="499" spans="1:53" ht="90" x14ac:dyDescent="0.25">
      <c r="A499" s="4">
        <v>54</v>
      </c>
      <c r="B499" t="s">
        <v>29</v>
      </c>
      <c r="C499" s="4">
        <v>68081</v>
      </c>
      <c r="D499" s="16" t="s">
        <v>30</v>
      </c>
      <c r="E499" s="24" t="s">
        <v>1437</v>
      </c>
      <c r="F499" s="8" t="s">
        <v>272</v>
      </c>
      <c r="G499" s="8" t="s">
        <v>273</v>
      </c>
      <c r="H499" s="10">
        <v>0</v>
      </c>
      <c r="I499" s="10">
        <v>100</v>
      </c>
      <c r="J499" s="10">
        <v>1107280</v>
      </c>
      <c r="K499" s="8" t="s">
        <v>1551</v>
      </c>
      <c r="L499" s="7"/>
      <c r="M499" s="8" t="s">
        <v>1552</v>
      </c>
      <c r="N499" s="11">
        <v>96</v>
      </c>
      <c r="O499" s="10">
        <v>11</v>
      </c>
      <c r="P499" s="7" t="s">
        <v>47</v>
      </c>
      <c r="Q499" s="7" t="s">
        <v>276</v>
      </c>
      <c r="R499" s="7" t="s">
        <v>277</v>
      </c>
      <c r="S499" s="8" t="s">
        <v>278</v>
      </c>
      <c r="T499" s="8"/>
      <c r="U499" s="10">
        <v>3</v>
      </c>
      <c r="V499" s="10">
        <v>13</v>
      </c>
      <c r="W499" s="20">
        <v>1</v>
      </c>
      <c r="X499" s="7"/>
      <c r="Y499" s="8" t="s">
        <v>1553</v>
      </c>
      <c r="Z499" s="24" t="s">
        <v>2110</v>
      </c>
      <c r="AA499" s="7" t="s">
        <v>41</v>
      </c>
      <c r="AB499" s="7"/>
      <c r="AC499" s="11">
        <v>7</v>
      </c>
      <c r="AD499" s="10">
        <v>7</v>
      </c>
      <c r="AE499" s="20">
        <v>1</v>
      </c>
      <c r="AF499" s="7"/>
      <c r="AG499" s="8" t="s">
        <v>1553</v>
      </c>
      <c r="AH499" s="24" t="s">
        <v>2110</v>
      </c>
      <c r="AI499" s="7" t="s">
        <v>41</v>
      </c>
      <c r="AJ499" s="7"/>
      <c r="AK499" s="10">
        <v>1</v>
      </c>
      <c r="AL499" s="10">
        <v>3</v>
      </c>
      <c r="AM499" s="20">
        <v>1</v>
      </c>
      <c r="AN499" s="7"/>
      <c r="AO499" s="8"/>
      <c r="AP499" s="24" t="s">
        <v>1554</v>
      </c>
      <c r="AQ499" s="7" t="s">
        <v>41</v>
      </c>
      <c r="AR499" s="7"/>
      <c r="AS499" s="12">
        <v>116561009</v>
      </c>
      <c r="AT499" s="14">
        <v>1115745000</v>
      </c>
      <c r="AU499" s="10">
        <v>0</v>
      </c>
      <c r="AV499" s="12">
        <v>2020500771</v>
      </c>
      <c r="AW499" s="12">
        <v>2017966980</v>
      </c>
      <c r="AX499" s="12">
        <v>1957422953</v>
      </c>
      <c r="AY499" s="12">
        <v>1291396019</v>
      </c>
      <c r="AZ499" s="12">
        <f t="shared" si="28"/>
        <v>4094484733</v>
      </c>
      <c r="BA499" s="12">
        <f t="shared" si="29"/>
        <v>4425107999</v>
      </c>
    </row>
    <row r="500" spans="1:53" ht="90" x14ac:dyDescent="0.25">
      <c r="A500" s="4">
        <v>54</v>
      </c>
      <c r="B500" t="s">
        <v>29</v>
      </c>
      <c r="C500" s="4">
        <v>68081</v>
      </c>
      <c r="D500" s="16" t="s">
        <v>30</v>
      </c>
      <c r="E500" s="24" t="s">
        <v>1437</v>
      </c>
      <c r="F500" s="8" t="s">
        <v>272</v>
      </c>
      <c r="G500" s="8" t="s">
        <v>273</v>
      </c>
      <c r="H500" s="10">
        <v>0</v>
      </c>
      <c r="I500" s="10">
        <v>100</v>
      </c>
      <c r="J500" s="10">
        <v>1107281</v>
      </c>
      <c r="K500" s="8" t="s">
        <v>1555</v>
      </c>
      <c r="L500" s="7"/>
      <c r="M500" s="8" t="s">
        <v>1556</v>
      </c>
      <c r="N500" s="11">
        <v>1</v>
      </c>
      <c r="O500" s="10">
        <v>1</v>
      </c>
      <c r="P500" s="7" t="s">
        <v>36</v>
      </c>
      <c r="Q500" s="7" t="s">
        <v>276</v>
      </c>
      <c r="R500" s="7" t="s">
        <v>277</v>
      </c>
      <c r="S500" s="8" t="s">
        <v>278</v>
      </c>
      <c r="T500" s="8"/>
      <c r="U500" s="10">
        <v>1</v>
      </c>
      <c r="V500" s="10">
        <v>1</v>
      </c>
      <c r="W500" s="20">
        <v>1</v>
      </c>
      <c r="X500" s="7"/>
      <c r="Y500" s="8"/>
      <c r="Z500" s="24" t="s">
        <v>2111</v>
      </c>
      <c r="AA500" s="7" t="s">
        <v>41</v>
      </c>
      <c r="AB500" s="7"/>
      <c r="AC500" s="11">
        <v>1</v>
      </c>
      <c r="AD500" s="10">
        <v>1</v>
      </c>
      <c r="AE500" s="20">
        <v>1</v>
      </c>
      <c r="AF500" s="7"/>
      <c r="AG500" s="8"/>
      <c r="AH500" s="24" t="s">
        <v>2111</v>
      </c>
      <c r="AI500" s="7" t="s">
        <v>41</v>
      </c>
      <c r="AJ500" s="7"/>
      <c r="AK500" s="10">
        <v>1</v>
      </c>
      <c r="AL500" s="10">
        <v>1</v>
      </c>
      <c r="AM500" s="20">
        <v>1</v>
      </c>
      <c r="AN500" s="7"/>
      <c r="AO500" s="8" t="s">
        <v>1557</v>
      </c>
      <c r="AP500" s="24" t="s">
        <v>2111</v>
      </c>
      <c r="AQ500" s="7" t="s">
        <v>41</v>
      </c>
      <c r="AR500" s="7"/>
      <c r="AS500" s="14">
        <v>265318500</v>
      </c>
      <c r="AT500" s="14">
        <v>265318500</v>
      </c>
      <c r="AU500" s="10">
        <v>0</v>
      </c>
      <c r="AV500" s="12">
        <v>504148956</v>
      </c>
      <c r="AW500" s="12">
        <v>504146164</v>
      </c>
      <c r="AX500" s="12">
        <v>442750000</v>
      </c>
      <c r="AY500" s="12">
        <v>442750000</v>
      </c>
      <c r="AZ500" s="12">
        <f t="shared" si="28"/>
        <v>1212217456</v>
      </c>
      <c r="BA500" s="12">
        <f t="shared" si="29"/>
        <v>1212214664</v>
      </c>
    </row>
    <row r="501" spans="1:53" ht="90" x14ac:dyDescent="0.25">
      <c r="A501" s="4">
        <v>54</v>
      </c>
      <c r="B501" t="s">
        <v>29</v>
      </c>
      <c r="C501" s="4">
        <v>68081</v>
      </c>
      <c r="D501" s="16" t="s">
        <v>30</v>
      </c>
      <c r="E501" s="24" t="s">
        <v>1437</v>
      </c>
      <c r="F501" s="8" t="s">
        <v>272</v>
      </c>
      <c r="G501" s="8" t="s">
        <v>273</v>
      </c>
      <c r="H501" s="10">
        <v>0</v>
      </c>
      <c r="I501" s="10">
        <v>100</v>
      </c>
      <c r="J501" s="10">
        <v>1107282</v>
      </c>
      <c r="K501" s="8" t="s">
        <v>1558</v>
      </c>
      <c r="L501" s="7"/>
      <c r="M501" s="8" t="s">
        <v>1559</v>
      </c>
      <c r="N501" s="11">
        <v>0</v>
      </c>
      <c r="O501" s="10">
        <v>12</v>
      </c>
      <c r="P501" s="7" t="s">
        <v>47</v>
      </c>
      <c r="Q501" s="7" t="s">
        <v>276</v>
      </c>
      <c r="R501" s="7" t="s">
        <v>277</v>
      </c>
      <c r="S501" s="8" t="s">
        <v>278</v>
      </c>
      <c r="T501" s="8"/>
      <c r="U501" s="10">
        <v>3</v>
      </c>
      <c r="V501" s="10">
        <v>17</v>
      </c>
      <c r="W501" s="20">
        <v>1</v>
      </c>
      <c r="X501" s="7"/>
      <c r="Y501" s="8"/>
      <c r="Z501" s="24" t="s">
        <v>2112</v>
      </c>
      <c r="AA501" s="7" t="s">
        <v>41</v>
      </c>
      <c r="AB501" s="7"/>
      <c r="AC501" s="11">
        <v>3</v>
      </c>
      <c r="AD501" s="10">
        <v>3</v>
      </c>
      <c r="AE501" s="20">
        <v>1</v>
      </c>
      <c r="AF501" s="7"/>
      <c r="AG501" s="8"/>
      <c r="AH501" s="24" t="s">
        <v>2112</v>
      </c>
      <c r="AI501" s="7" t="s">
        <v>41</v>
      </c>
      <c r="AJ501" s="7"/>
      <c r="AK501" s="10">
        <v>3</v>
      </c>
      <c r="AL501" s="10">
        <v>4</v>
      </c>
      <c r="AM501" s="20">
        <v>1</v>
      </c>
      <c r="AN501" s="7"/>
      <c r="AO501" s="8"/>
      <c r="AP501" s="24" t="s">
        <v>2112</v>
      </c>
      <c r="AQ501" s="7" t="s">
        <v>41</v>
      </c>
      <c r="AR501" s="7"/>
      <c r="AS501" s="12">
        <v>2503884903</v>
      </c>
      <c r="AT501" s="14">
        <v>706615000</v>
      </c>
      <c r="AU501" s="10">
        <v>0</v>
      </c>
      <c r="AV501" s="12">
        <v>1809309786</v>
      </c>
      <c r="AW501" s="12">
        <v>976050000</v>
      </c>
      <c r="AX501" s="12">
        <v>1957422953</v>
      </c>
      <c r="AY501" s="12">
        <v>842670656</v>
      </c>
      <c r="AZ501" s="12">
        <f t="shared" si="28"/>
        <v>6270617642</v>
      </c>
      <c r="BA501" s="12">
        <f t="shared" si="29"/>
        <v>2525335656</v>
      </c>
    </row>
    <row r="502" spans="1:53" ht="75" x14ac:dyDescent="0.25">
      <c r="A502" s="4">
        <v>54</v>
      </c>
      <c r="B502" t="s">
        <v>29</v>
      </c>
      <c r="C502" s="4">
        <v>68081</v>
      </c>
      <c r="D502" s="16" t="s">
        <v>30</v>
      </c>
      <c r="E502" s="24" t="s">
        <v>1437</v>
      </c>
      <c r="F502" s="8" t="s">
        <v>1560</v>
      </c>
      <c r="G502" s="8" t="s">
        <v>1561</v>
      </c>
      <c r="H502" s="10">
        <v>0</v>
      </c>
      <c r="I502" s="10">
        <v>100</v>
      </c>
      <c r="J502" s="10">
        <v>1107332</v>
      </c>
      <c r="K502" s="8" t="s">
        <v>1562</v>
      </c>
      <c r="L502" s="7"/>
      <c r="M502" s="8" t="s">
        <v>1563</v>
      </c>
      <c r="N502" s="11">
        <v>0</v>
      </c>
      <c r="O502" s="10">
        <v>1</v>
      </c>
      <c r="P502" s="7" t="s">
        <v>47</v>
      </c>
      <c r="Q502" s="7" t="s">
        <v>192</v>
      </c>
      <c r="R502" s="7" t="s">
        <v>193</v>
      </c>
      <c r="S502" s="8" t="s">
        <v>470</v>
      </c>
      <c r="T502" s="8"/>
      <c r="U502" s="10">
        <v>0</v>
      </c>
      <c r="V502" s="10">
        <v>0</v>
      </c>
      <c r="W502" s="20">
        <v>0</v>
      </c>
      <c r="X502" s="7"/>
      <c r="Y502" s="8"/>
      <c r="Z502" s="24" t="s">
        <v>1442</v>
      </c>
      <c r="AA502" s="7" t="s">
        <v>41</v>
      </c>
      <c r="AB502" s="7"/>
      <c r="AC502" s="11">
        <v>1</v>
      </c>
      <c r="AD502" s="7">
        <v>0.2</v>
      </c>
      <c r="AE502" s="20">
        <v>0.2</v>
      </c>
      <c r="AF502" s="7"/>
      <c r="AG502" s="8"/>
      <c r="AH502" s="24" t="s">
        <v>1442</v>
      </c>
      <c r="AI502" s="7" t="s">
        <v>41</v>
      </c>
      <c r="AJ502" s="7"/>
      <c r="AK502" s="10">
        <v>0</v>
      </c>
      <c r="AL502" s="10">
        <v>0</v>
      </c>
      <c r="AM502" s="20">
        <v>0</v>
      </c>
      <c r="AN502" s="7"/>
      <c r="AO502" s="8"/>
      <c r="AP502" s="24" t="s">
        <v>1442</v>
      </c>
      <c r="AQ502" s="7" t="s">
        <v>41</v>
      </c>
      <c r="AR502" s="7"/>
      <c r="AS502" s="10">
        <v>0</v>
      </c>
      <c r="AT502" s="11">
        <v>0</v>
      </c>
      <c r="AU502" s="10">
        <v>0</v>
      </c>
      <c r="AV502" s="10">
        <v>0</v>
      </c>
      <c r="AW502" s="10">
        <v>0</v>
      </c>
      <c r="AX502" s="10">
        <v>0</v>
      </c>
      <c r="AY502" s="10">
        <v>0</v>
      </c>
      <c r="AZ502" s="12">
        <f t="shared" si="28"/>
        <v>0</v>
      </c>
      <c r="BA502" s="12">
        <f t="shared" si="29"/>
        <v>0</v>
      </c>
    </row>
    <row r="503" spans="1:53" ht="75" x14ac:dyDescent="0.25">
      <c r="A503" s="4">
        <v>54</v>
      </c>
      <c r="B503" t="s">
        <v>29</v>
      </c>
      <c r="C503" s="4">
        <v>68081</v>
      </c>
      <c r="D503" s="16" t="s">
        <v>30</v>
      </c>
      <c r="E503" s="24" t="s">
        <v>1437</v>
      </c>
      <c r="F503" s="8" t="s">
        <v>1560</v>
      </c>
      <c r="G503" s="8" t="s">
        <v>1561</v>
      </c>
      <c r="H503" s="10">
        <v>0</v>
      </c>
      <c r="I503" s="10">
        <v>100</v>
      </c>
      <c r="J503" s="10">
        <v>1107333</v>
      </c>
      <c r="K503" s="8" t="s">
        <v>1568</v>
      </c>
      <c r="L503" s="7"/>
      <c r="M503" s="8" t="s">
        <v>1569</v>
      </c>
      <c r="N503" s="11">
        <v>13</v>
      </c>
      <c r="O503" s="10">
        <v>10</v>
      </c>
      <c r="P503" s="7" t="s">
        <v>47</v>
      </c>
      <c r="Q503" s="7" t="s">
        <v>192</v>
      </c>
      <c r="R503" s="7" t="s">
        <v>193</v>
      </c>
      <c r="S503" s="8" t="s">
        <v>278</v>
      </c>
      <c r="T503" s="8"/>
      <c r="U503" s="10">
        <v>0</v>
      </c>
      <c r="V503" s="10">
        <v>0</v>
      </c>
      <c r="W503" s="20">
        <v>0</v>
      </c>
      <c r="X503" s="7"/>
      <c r="Y503" s="8"/>
      <c r="Z503" s="24"/>
      <c r="AA503" s="7" t="s">
        <v>41</v>
      </c>
      <c r="AB503" s="7"/>
      <c r="AC503" s="11">
        <v>0</v>
      </c>
      <c r="AD503" s="10">
        <v>0</v>
      </c>
      <c r="AE503" s="20">
        <v>0</v>
      </c>
      <c r="AF503" s="7"/>
      <c r="AG503" s="8"/>
      <c r="AH503" s="24" t="s">
        <v>2113</v>
      </c>
      <c r="AI503" s="7" t="s">
        <v>41</v>
      </c>
      <c r="AJ503" s="7"/>
      <c r="AK503" s="10">
        <v>5</v>
      </c>
      <c r="AL503" s="10">
        <v>20</v>
      </c>
      <c r="AM503" s="20">
        <v>1</v>
      </c>
      <c r="AN503" s="7"/>
      <c r="AO503" s="8"/>
      <c r="AP503" s="24" t="s">
        <v>2113</v>
      </c>
      <c r="AQ503" s="7" t="s">
        <v>41</v>
      </c>
      <c r="AR503" s="7"/>
      <c r="AS503" s="10">
        <v>0</v>
      </c>
      <c r="AT503" s="11">
        <v>0</v>
      </c>
      <c r="AU503" s="10">
        <v>0</v>
      </c>
      <c r="AV503" s="10">
        <v>0</v>
      </c>
      <c r="AW503" s="10">
        <v>0</v>
      </c>
      <c r="AX503" s="12">
        <v>80000000</v>
      </c>
      <c r="AY503" s="10">
        <v>0</v>
      </c>
      <c r="AZ503" s="12">
        <f t="shared" si="28"/>
        <v>80000000</v>
      </c>
      <c r="BA503" s="12">
        <f t="shared" si="29"/>
        <v>0</v>
      </c>
    </row>
    <row r="504" spans="1:53" ht="75" x14ac:dyDescent="0.25">
      <c r="A504" s="4">
        <v>54</v>
      </c>
      <c r="B504" t="s">
        <v>29</v>
      </c>
      <c r="C504" s="4">
        <v>68081</v>
      </c>
      <c r="D504" s="16" t="s">
        <v>30</v>
      </c>
      <c r="E504" s="24" t="s">
        <v>1437</v>
      </c>
      <c r="F504" s="8" t="s">
        <v>1560</v>
      </c>
      <c r="G504" s="8" t="s">
        <v>1561</v>
      </c>
      <c r="H504" s="10">
        <v>0</v>
      </c>
      <c r="I504" s="10">
        <v>100</v>
      </c>
      <c r="J504" s="10">
        <v>1107334</v>
      </c>
      <c r="K504" s="8" t="s">
        <v>1570</v>
      </c>
      <c r="L504" s="7"/>
      <c r="M504" s="8" t="s">
        <v>1571</v>
      </c>
      <c r="N504" s="11">
        <v>0</v>
      </c>
      <c r="O504" s="10">
        <v>1</v>
      </c>
      <c r="P504" s="7" t="s">
        <v>47</v>
      </c>
      <c r="Q504" s="7" t="s">
        <v>192</v>
      </c>
      <c r="R504" s="7" t="s">
        <v>193</v>
      </c>
      <c r="S504" s="8" t="s">
        <v>470</v>
      </c>
      <c r="T504" s="8"/>
      <c r="U504" s="10">
        <v>0</v>
      </c>
      <c r="V504" s="10">
        <v>0</v>
      </c>
      <c r="W504" s="20">
        <v>0</v>
      </c>
      <c r="X504" s="7"/>
      <c r="Y504" s="8"/>
      <c r="Z504" s="24"/>
      <c r="AA504" s="7" t="s">
        <v>41</v>
      </c>
      <c r="AB504" s="7"/>
      <c r="AC504" s="11">
        <v>0</v>
      </c>
      <c r="AD504" s="10">
        <v>0</v>
      </c>
      <c r="AE504" s="20">
        <v>0</v>
      </c>
      <c r="AF504" s="7"/>
      <c r="AG504" s="8"/>
      <c r="AH504" s="24" t="s">
        <v>2114</v>
      </c>
      <c r="AI504" s="7" t="s">
        <v>41</v>
      </c>
      <c r="AJ504" s="7"/>
      <c r="AK504" s="10">
        <v>1</v>
      </c>
      <c r="AL504" s="10">
        <v>1</v>
      </c>
      <c r="AM504" s="20">
        <v>1</v>
      </c>
      <c r="AN504" s="7"/>
      <c r="AO504" s="8"/>
      <c r="AP504" s="24" t="s">
        <v>2114</v>
      </c>
      <c r="AQ504" s="7" t="s">
        <v>41</v>
      </c>
      <c r="AR504" s="7"/>
      <c r="AS504" s="10">
        <v>0</v>
      </c>
      <c r="AT504" s="11">
        <v>0</v>
      </c>
      <c r="AU504" s="10">
        <v>0</v>
      </c>
      <c r="AV504" s="10">
        <v>0</v>
      </c>
      <c r="AW504" s="10">
        <v>0</v>
      </c>
      <c r="AX504" s="12">
        <v>60000000</v>
      </c>
      <c r="AY504" s="10">
        <v>0</v>
      </c>
      <c r="AZ504" s="12">
        <f t="shared" si="28"/>
        <v>60000000</v>
      </c>
      <c r="BA504" s="12">
        <f t="shared" si="29"/>
        <v>0</v>
      </c>
    </row>
    <row r="505" spans="1:53" ht="75" x14ac:dyDescent="0.25">
      <c r="A505" s="4">
        <v>54</v>
      </c>
      <c r="B505" t="s">
        <v>29</v>
      </c>
      <c r="C505" s="4">
        <v>68081</v>
      </c>
      <c r="D505" s="16" t="s">
        <v>30</v>
      </c>
      <c r="E505" s="24" t="s">
        <v>1437</v>
      </c>
      <c r="F505" s="8" t="s">
        <v>1560</v>
      </c>
      <c r="G505" s="8" t="s">
        <v>1561</v>
      </c>
      <c r="H505" s="10">
        <v>0</v>
      </c>
      <c r="I505" s="10">
        <v>100</v>
      </c>
      <c r="J505" s="10">
        <v>1107335</v>
      </c>
      <c r="K505" s="8" t="s">
        <v>1572</v>
      </c>
      <c r="L505" s="7"/>
      <c r="M505" s="8" t="s">
        <v>1573</v>
      </c>
      <c r="N505" s="11">
        <v>0</v>
      </c>
      <c r="O505" s="10">
        <v>1</v>
      </c>
      <c r="P505" s="7" t="s">
        <v>47</v>
      </c>
      <c r="Q505" s="7" t="s">
        <v>192</v>
      </c>
      <c r="R505" s="7" t="s">
        <v>193</v>
      </c>
      <c r="S505" s="8" t="s">
        <v>470</v>
      </c>
      <c r="T505" s="8"/>
      <c r="U505" s="10">
        <v>0</v>
      </c>
      <c r="V505" s="10">
        <v>0</v>
      </c>
      <c r="W505" s="20">
        <v>0</v>
      </c>
      <c r="X505" s="7"/>
      <c r="Y505" s="8"/>
      <c r="Z505" s="24"/>
      <c r="AA505" s="7" t="s">
        <v>41</v>
      </c>
      <c r="AB505" s="7"/>
      <c r="AC505" s="11">
        <v>0</v>
      </c>
      <c r="AD505" s="10">
        <v>0</v>
      </c>
      <c r="AE505" s="20">
        <v>0</v>
      </c>
      <c r="AF505" s="7"/>
      <c r="AG505" s="8"/>
      <c r="AH505" s="24" t="s">
        <v>2115</v>
      </c>
      <c r="AI505" s="7" t="s">
        <v>41</v>
      </c>
      <c r="AJ505" s="7"/>
      <c r="AK505" s="10">
        <v>1</v>
      </c>
      <c r="AL505" s="7">
        <v>0.5</v>
      </c>
      <c r="AM505" s="20">
        <v>0.5</v>
      </c>
      <c r="AN505" s="7"/>
      <c r="AO505" s="8"/>
      <c r="AP505" s="24" t="s">
        <v>2115</v>
      </c>
      <c r="AQ505" s="7" t="s">
        <v>41</v>
      </c>
      <c r="AR505" s="7"/>
      <c r="AS505" s="10">
        <v>0</v>
      </c>
      <c r="AT505" s="11">
        <v>0</v>
      </c>
      <c r="AU505" s="10">
        <v>0</v>
      </c>
      <c r="AV505" s="10">
        <v>0</v>
      </c>
      <c r="AW505" s="10">
        <v>0</v>
      </c>
      <c r="AX505" s="12">
        <v>60000000</v>
      </c>
      <c r="AY505" s="10">
        <v>0</v>
      </c>
      <c r="AZ505" s="12">
        <f t="shared" si="28"/>
        <v>60000000</v>
      </c>
      <c r="BA505" s="12">
        <f t="shared" si="29"/>
        <v>0</v>
      </c>
    </row>
    <row r="506" spans="1:53" ht="75" x14ac:dyDescent="0.25">
      <c r="A506" s="4">
        <v>54</v>
      </c>
      <c r="B506" t="s">
        <v>29</v>
      </c>
      <c r="C506" s="4">
        <v>68081</v>
      </c>
      <c r="D506" s="16" t="s">
        <v>30</v>
      </c>
      <c r="E506" s="24" t="s">
        <v>1437</v>
      </c>
      <c r="F506" s="8" t="s">
        <v>1560</v>
      </c>
      <c r="G506" s="8" t="s">
        <v>1561</v>
      </c>
      <c r="H506" s="10">
        <v>0</v>
      </c>
      <c r="I506" s="10">
        <v>100</v>
      </c>
      <c r="J506" s="10">
        <v>1107336</v>
      </c>
      <c r="K506" s="8" t="s">
        <v>1574</v>
      </c>
      <c r="L506" s="7"/>
      <c r="M506" s="8" t="s">
        <v>1575</v>
      </c>
      <c r="N506" s="11">
        <v>1</v>
      </c>
      <c r="O506" s="10">
        <v>1</v>
      </c>
      <c r="P506" s="7" t="s">
        <v>47</v>
      </c>
      <c r="Q506" s="7" t="s">
        <v>192</v>
      </c>
      <c r="R506" s="7" t="s">
        <v>193</v>
      </c>
      <c r="S506" s="8" t="s">
        <v>470</v>
      </c>
      <c r="T506" s="8"/>
      <c r="U506" s="10">
        <v>0</v>
      </c>
      <c r="V506" s="10">
        <v>0</v>
      </c>
      <c r="W506" s="20">
        <v>0</v>
      </c>
      <c r="X506" s="7"/>
      <c r="Y506" s="8"/>
      <c r="Z506" s="24"/>
      <c r="AA506" s="7" t="s">
        <v>41</v>
      </c>
      <c r="AB506" s="7"/>
      <c r="AC506" s="11">
        <v>1</v>
      </c>
      <c r="AD506" s="10">
        <v>1</v>
      </c>
      <c r="AE506" s="20">
        <v>1</v>
      </c>
      <c r="AF506" s="7"/>
      <c r="AG506" s="8" t="s">
        <v>1576</v>
      </c>
      <c r="AH506" s="24"/>
      <c r="AI506" s="7" t="s">
        <v>41</v>
      </c>
      <c r="AJ506" s="7"/>
      <c r="AK506" s="10">
        <v>0</v>
      </c>
      <c r="AL506" s="10">
        <v>0</v>
      </c>
      <c r="AM506" s="20">
        <v>0</v>
      </c>
      <c r="AN506" s="7"/>
      <c r="AO506" s="8"/>
      <c r="AP506" s="24"/>
      <c r="AQ506" s="7" t="s">
        <v>41</v>
      </c>
      <c r="AR506" s="7"/>
      <c r="AS506" s="10">
        <v>0</v>
      </c>
      <c r="AT506" s="11">
        <v>0</v>
      </c>
      <c r="AU506" s="10">
        <v>0</v>
      </c>
      <c r="AV506" s="12">
        <v>50000000</v>
      </c>
      <c r="AW506" s="10">
        <v>0</v>
      </c>
      <c r="AX506" s="10">
        <v>0</v>
      </c>
      <c r="AY506" s="10">
        <v>0</v>
      </c>
      <c r="AZ506" s="12">
        <f t="shared" si="28"/>
        <v>50000000</v>
      </c>
      <c r="BA506" s="12">
        <f t="shared" si="29"/>
        <v>0</v>
      </c>
    </row>
    <row r="507" spans="1:53" ht="75" x14ac:dyDescent="0.25">
      <c r="A507" s="4">
        <v>54</v>
      </c>
      <c r="B507" t="s">
        <v>29</v>
      </c>
      <c r="C507" s="4">
        <v>68081</v>
      </c>
      <c r="D507" s="16" t="s">
        <v>30</v>
      </c>
      <c r="E507" s="24" t="s">
        <v>1437</v>
      </c>
      <c r="F507" s="8" t="s">
        <v>1560</v>
      </c>
      <c r="G507" s="8" t="s">
        <v>1561</v>
      </c>
      <c r="H507" s="10">
        <v>0</v>
      </c>
      <c r="I507" s="10">
        <v>100</v>
      </c>
      <c r="J507" s="10">
        <v>1107337</v>
      </c>
      <c r="K507" s="8" t="s">
        <v>1577</v>
      </c>
      <c r="L507" s="7"/>
      <c r="M507" s="8" t="s">
        <v>1578</v>
      </c>
      <c r="N507" s="11">
        <v>0</v>
      </c>
      <c r="O507" s="10">
        <v>1</v>
      </c>
      <c r="P507" s="7" t="s">
        <v>47</v>
      </c>
      <c r="Q507" s="7" t="s">
        <v>192</v>
      </c>
      <c r="R507" s="7" t="s">
        <v>193</v>
      </c>
      <c r="S507" s="8" t="s">
        <v>470</v>
      </c>
      <c r="T507" s="8"/>
      <c r="U507" s="10">
        <v>0</v>
      </c>
      <c r="V507" s="10">
        <v>0</v>
      </c>
      <c r="W507" s="20">
        <v>0</v>
      </c>
      <c r="X507" s="7"/>
      <c r="Y507" s="8"/>
      <c r="Z507" s="24" t="s">
        <v>1579</v>
      </c>
      <c r="AA507" s="7" t="s">
        <v>41</v>
      </c>
      <c r="AB507" s="7"/>
      <c r="AC507" s="8">
        <v>0.5</v>
      </c>
      <c r="AD507" s="7">
        <v>0.5</v>
      </c>
      <c r="AE507" s="20">
        <v>1</v>
      </c>
      <c r="AF507" s="7"/>
      <c r="AG507" s="8" t="s">
        <v>1580</v>
      </c>
      <c r="AH507" s="24" t="s">
        <v>1579</v>
      </c>
      <c r="AI507" s="7" t="s">
        <v>41</v>
      </c>
      <c r="AJ507" s="7"/>
      <c r="AK507" s="7">
        <v>0.5</v>
      </c>
      <c r="AL507" s="9">
        <v>0.75</v>
      </c>
      <c r="AM507" s="20">
        <v>1</v>
      </c>
      <c r="AN507" s="7"/>
      <c r="AO507" s="8"/>
      <c r="AP507" s="24" t="s">
        <v>1579</v>
      </c>
      <c r="AQ507" s="7" t="s">
        <v>41</v>
      </c>
      <c r="AR507" s="7"/>
      <c r="AS507" s="12">
        <v>466488744</v>
      </c>
      <c r="AT507" s="11">
        <v>0</v>
      </c>
      <c r="AU507" s="10">
        <v>0</v>
      </c>
      <c r="AV507" s="10">
        <v>0</v>
      </c>
      <c r="AW507" s="10">
        <v>0</v>
      </c>
      <c r="AX507" s="10">
        <v>0</v>
      </c>
      <c r="AY507" s="10">
        <v>0</v>
      </c>
      <c r="AZ507" s="12">
        <f t="shared" si="28"/>
        <v>466488744</v>
      </c>
      <c r="BA507" s="12">
        <f t="shared" si="29"/>
        <v>0</v>
      </c>
    </row>
    <row r="508" spans="1:53" ht="75" x14ac:dyDescent="0.25">
      <c r="A508" s="4">
        <v>54</v>
      </c>
      <c r="B508" t="s">
        <v>29</v>
      </c>
      <c r="C508" s="4">
        <v>68081</v>
      </c>
      <c r="D508" s="16" t="s">
        <v>30</v>
      </c>
      <c r="E508" s="24" t="s">
        <v>1437</v>
      </c>
      <c r="F508" s="8" t="s">
        <v>1560</v>
      </c>
      <c r="G508" s="8" t="s">
        <v>1561</v>
      </c>
      <c r="H508" s="10">
        <v>0</v>
      </c>
      <c r="I508" s="10">
        <v>100</v>
      </c>
      <c r="J508" s="10">
        <v>1107338</v>
      </c>
      <c r="K508" s="8" t="s">
        <v>1581</v>
      </c>
      <c r="L508" s="7"/>
      <c r="M508" s="8" t="s">
        <v>1582</v>
      </c>
      <c r="N508" s="11">
        <v>0</v>
      </c>
      <c r="O508" s="10">
        <v>1</v>
      </c>
      <c r="P508" s="7" t="s">
        <v>47</v>
      </c>
      <c r="Q508" s="7" t="s">
        <v>192</v>
      </c>
      <c r="R508" s="7" t="s">
        <v>193</v>
      </c>
      <c r="S508" s="8" t="s">
        <v>470</v>
      </c>
      <c r="T508" s="8"/>
      <c r="U508" s="10">
        <v>0</v>
      </c>
      <c r="V508" s="10">
        <v>0</v>
      </c>
      <c r="W508" s="20">
        <v>0</v>
      </c>
      <c r="X508" s="7"/>
      <c r="Y508" s="8"/>
      <c r="Z508" s="24"/>
      <c r="AA508" s="7" t="s">
        <v>41</v>
      </c>
      <c r="AB508" s="7"/>
      <c r="AC508" s="11">
        <v>0</v>
      </c>
      <c r="AD508" s="10">
        <v>0</v>
      </c>
      <c r="AE508" s="20">
        <v>0</v>
      </c>
      <c r="AF508" s="7"/>
      <c r="AG508" s="8"/>
      <c r="AH508" s="24"/>
      <c r="AI508" s="7" t="s">
        <v>41</v>
      </c>
      <c r="AJ508" s="7"/>
      <c r="AK508" s="10">
        <v>0</v>
      </c>
      <c r="AL508" s="10">
        <v>0</v>
      </c>
      <c r="AM508" s="20">
        <v>0</v>
      </c>
      <c r="AN508" s="7"/>
      <c r="AO508" s="8"/>
      <c r="AP508" s="24"/>
      <c r="AQ508" s="7" t="s">
        <v>41</v>
      </c>
      <c r="AR508" s="7"/>
      <c r="AS508" s="10">
        <v>0</v>
      </c>
      <c r="AT508" s="11">
        <v>0</v>
      </c>
      <c r="AU508" s="10">
        <v>0</v>
      </c>
      <c r="AV508" s="12">
        <v>80000000</v>
      </c>
      <c r="AW508" s="10">
        <v>0</v>
      </c>
      <c r="AX508" s="10">
        <v>0</v>
      </c>
      <c r="AY508" s="10">
        <v>0</v>
      </c>
      <c r="AZ508" s="12">
        <f t="shared" si="28"/>
        <v>80000000</v>
      </c>
      <c r="BA508" s="12">
        <f t="shared" si="29"/>
        <v>0</v>
      </c>
    </row>
    <row r="509" spans="1:53" ht="75" x14ac:dyDescent="0.25">
      <c r="A509" s="4">
        <v>54</v>
      </c>
      <c r="B509" t="s">
        <v>29</v>
      </c>
      <c r="C509" s="4">
        <v>68081</v>
      </c>
      <c r="D509" s="16" t="s">
        <v>30</v>
      </c>
      <c r="E509" s="24" t="s">
        <v>1437</v>
      </c>
      <c r="F509" s="8" t="s">
        <v>1560</v>
      </c>
      <c r="G509" s="8" t="s">
        <v>1561</v>
      </c>
      <c r="H509" s="10">
        <v>0</v>
      </c>
      <c r="I509" s="10">
        <v>100</v>
      </c>
      <c r="J509" s="10">
        <v>1107339</v>
      </c>
      <c r="K509" s="8" t="s">
        <v>1583</v>
      </c>
      <c r="L509" s="7"/>
      <c r="M509" s="8" t="s">
        <v>1584</v>
      </c>
      <c r="N509" s="11">
        <v>1</v>
      </c>
      <c r="O509" s="10">
        <v>4</v>
      </c>
      <c r="P509" s="7" t="s">
        <v>47</v>
      </c>
      <c r="Q509" s="7" t="s">
        <v>192</v>
      </c>
      <c r="R509" s="7" t="s">
        <v>193</v>
      </c>
      <c r="S509" s="8" t="s">
        <v>470</v>
      </c>
      <c r="T509" s="8"/>
      <c r="U509" s="10">
        <v>1</v>
      </c>
      <c r="V509" s="10">
        <v>1</v>
      </c>
      <c r="W509" s="20">
        <v>1</v>
      </c>
      <c r="X509" s="7"/>
      <c r="Y509" s="8" t="s">
        <v>1585</v>
      </c>
      <c r="Z509" s="24" t="s">
        <v>1586</v>
      </c>
      <c r="AA509" s="7" t="s">
        <v>41</v>
      </c>
      <c r="AB509" s="7"/>
      <c r="AC509" s="11">
        <v>1</v>
      </c>
      <c r="AD509" s="10">
        <v>1</v>
      </c>
      <c r="AE509" s="20">
        <v>1</v>
      </c>
      <c r="AF509" s="7"/>
      <c r="AG509" s="8" t="s">
        <v>1587</v>
      </c>
      <c r="AH509" s="24" t="s">
        <v>2116</v>
      </c>
      <c r="AI509" s="7" t="s">
        <v>41</v>
      </c>
      <c r="AJ509" s="7"/>
      <c r="AK509" s="10">
        <v>1</v>
      </c>
      <c r="AL509" s="10">
        <v>1</v>
      </c>
      <c r="AM509" s="20">
        <v>1</v>
      </c>
      <c r="AN509" s="7"/>
      <c r="AO509" s="8"/>
      <c r="AP509" s="24" t="s">
        <v>2116</v>
      </c>
      <c r="AQ509" s="7" t="s">
        <v>41</v>
      </c>
      <c r="AR509" s="7"/>
      <c r="AS509" s="12">
        <v>200000000</v>
      </c>
      <c r="AT509" s="14">
        <v>190000000</v>
      </c>
      <c r="AU509" s="10">
        <v>0</v>
      </c>
      <c r="AV509" s="12">
        <v>70000000</v>
      </c>
      <c r="AW509" s="10">
        <v>0</v>
      </c>
      <c r="AX509" s="12">
        <v>188794139</v>
      </c>
      <c r="AY509" s="12">
        <v>188794139</v>
      </c>
      <c r="AZ509" s="12">
        <f t="shared" si="28"/>
        <v>458794139</v>
      </c>
      <c r="BA509" s="12">
        <f t="shared" si="29"/>
        <v>378794139</v>
      </c>
    </row>
    <row r="510" spans="1:53" ht="75" x14ac:dyDescent="0.25">
      <c r="A510" s="4">
        <v>54</v>
      </c>
      <c r="B510" t="s">
        <v>29</v>
      </c>
      <c r="C510" s="4">
        <v>68081</v>
      </c>
      <c r="D510" s="16" t="s">
        <v>30</v>
      </c>
      <c r="E510" s="24" t="s">
        <v>1437</v>
      </c>
      <c r="F510" s="8" t="s">
        <v>1560</v>
      </c>
      <c r="G510" s="8" t="s">
        <v>1561</v>
      </c>
      <c r="H510" s="10">
        <v>0</v>
      </c>
      <c r="I510" s="10">
        <v>100</v>
      </c>
      <c r="J510" s="10">
        <v>1107340</v>
      </c>
      <c r="K510" s="8" t="s">
        <v>1588</v>
      </c>
      <c r="L510" s="7"/>
      <c r="M510" s="8" t="s">
        <v>1589</v>
      </c>
      <c r="N510" s="11">
        <v>0</v>
      </c>
      <c r="O510" s="10">
        <v>4</v>
      </c>
      <c r="P510" s="7" t="s">
        <v>47</v>
      </c>
      <c r="Q510" s="7" t="s">
        <v>192</v>
      </c>
      <c r="R510" s="7" t="s">
        <v>193</v>
      </c>
      <c r="S510" s="8" t="s">
        <v>470</v>
      </c>
      <c r="T510" s="8"/>
      <c r="U510" s="10">
        <v>1</v>
      </c>
      <c r="V510" s="10">
        <v>1</v>
      </c>
      <c r="W510" s="20">
        <v>1</v>
      </c>
      <c r="X510" s="7"/>
      <c r="Y510" s="8"/>
      <c r="Z510" s="24" t="s">
        <v>1590</v>
      </c>
      <c r="AA510" s="7" t="s">
        <v>41</v>
      </c>
      <c r="AB510" s="7"/>
      <c r="AC510" s="11">
        <v>1</v>
      </c>
      <c r="AD510" s="10">
        <v>1</v>
      </c>
      <c r="AE510" s="20">
        <v>1</v>
      </c>
      <c r="AF510" s="7"/>
      <c r="AG510" s="8"/>
      <c r="AH510" s="24" t="s">
        <v>2117</v>
      </c>
      <c r="AI510" s="7" t="s">
        <v>41</v>
      </c>
      <c r="AJ510" s="7"/>
      <c r="AK510" s="10">
        <v>1</v>
      </c>
      <c r="AL510" s="10">
        <v>0</v>
      </c>
      <c r="AM510" s="20">
        <v>0</v>
      </c>
      <c r="AN510" s="7"/>
      <c r="AO510" s="8"/>
      <c r="AP510" s="24" t="s">
        <v>2117</v>
      </c>
      <c r="AQ510" s="7" t="s">
        <v>41</v>
      </c>
      <c r="AR510" s="7"/>
      <c r="AS510" s="10">
        <v>0</v>
      </c>
      <c r="AT510" s="11">
        <v>0</v>
      </c>
      <c r="AU510" s="10">
        <v>0</v>
      </c>
      <c r="AV510" s="12">
        <v>54000000</v>
      </c>
      <c r="AW510" s="10">
        <v>0</v>
      </c>
      <c r="AX510" s="12">
        <v>54000000</v>
      </c>
      <c r="AY510" s="10">
        <v>0</v>
      </c>
      <c r="AZ510" s="12">
        <f t="shared" si="28"/>
        <v>108000000</v>
      </c>
      <c r="BA510" s="12">
        <f t="shared" si="29"/>
        <v>0</v>
      </c>
    </row>
    <row r="511" spans="1:53" ht="60" x14ac:dyDescent="0.25">
      <c r="A511" s="4">
        <v>54</v>
      </c>
      <c r="B511" t="s">
        <v>29</v>
      </c>
      <c r="C511" s="4">
        <v>68081</v>
      </c>
      <c r="D511" s="16" t="s">
        <v>30</v>
      </c>
      <c r="E511" s="24" t="s">
        <v>1437</v>
      </c>
      <c r="F511" s="8" t="s">
        <v>1591</v>
      </c>
      <c r="G511" s="8" t="s">
        <v>1592</v>
      </c>
      <c r="H511" s="10">
        <v>15</v>
      </c>
      <c r="I511" s="10">
        <v>17</v>
      </c>
      <c r="J511" s="10">
        <v>1107326</v>
      </c>
      <c r="K511" s="8" t="s">
        <v>1593</v>
      </c>
      <c r="L511" s="7"/>
      <c r="M511" s="8" t="s">
        <v>1594</v>
      </c>
      <c r="N511" s="11">
        <v>0</v>
      </c>
      <c r="O511" s="10">
        <v>1</v>
      </c>
      <c r="P511" s="7" t="s">
        <v>47</v>
      </c>
      <c r="Q511" s="7" t="s">
        <v>192</v>
      </c>
      <c r="R511" s="7" t="s">
        <v>193</v>
      </c>
      <c r="S511" s="8" t="s">
        <v>470</v>
      </c>
      <c r="T511" s="8"/>
      <c r="U511" s="10">
        <v>0</v>
      </c>
      <c r="V511" s="10">
        <v>0</v>
      </c>
      <c r="W511" s="20">
        <v>0</v>
      </c>
      <c r="X511" s="7"/>
      <c r="Y511" s="8"/>
      <c r="Z511" s="24"/>
      <c r="AA511" s="7" t="s">
        <v>41</v>
      </c>
      <c r="AB511" s="7"/>
      <c r="AC511" s="11">
        <v>1</v>
      </c>
      <c r="AD511" s="10">
        <v>1</v>
      </c>
      <c r="AE511" s="20">
        <v>1</v>
      </c>
      <c r="AF511" s="7"/>
      <c r="AG511" s="8" t="s">
        <v>1595</v>
      </c>
      <c r="AH511" s="24" t="s">
        <v>1596</v>
      </c>
      <c r="AI511" s="7" t="s">
        <v>41</v>
      </c>
      <c r="AJ511" s="7"/>
      <c r="AK511" s="10">
        <v>0</v>
      </c>
      <c r="AL511" s="10">
        <v>0</v>
      </c>
      <c r="AM511" s="20">
        <v>0</v>
      </c>
      <c r="AN511" s="7"/>
      <c r="AO511" s="8"/>
      <c r="AP511" s="24" t="s">
        <v>1596</v>
      </c>
      <c r="AQ511" s="7" t="s">
        <v>41</v>
      </c>
      <c r="AR511" s="7"/>
      <c r="AS511" s="10">
        <v>0</v>
      </c>
      <c r="AT511" s="11">
        <v>0</v>
      </c>
      <c r="AU511" s="10">
        <v>0</v>
      </c>
      <c r="AV511" s="10">
        <v>0</v>
      </c>
      <c r="AW511" s="10">
        <v>0</v>
      </c>
      <c r="AX511" s="10">
        <v>0</v>
      </c>
      <c r="AY511" s="10">
        <v>0</v>
      </c>
      <c r="AZ511" s="12">
        <f t="shared" si="28"/>
        <v>0</v>
      </c>
      <c r="BA511" s="12">
        <f t="shared" si="29"/>
        <v>0</v>
      </c>
    </row>
    <row r="512" spans="1:53" ht="60" x14ac:dyDescent="0.25">
      <c r="A512" s="4">
        <v>54</v>
      </c>
      <c r="B512" t="s">
        <v>29</v>
      </c>
      <c r="C512" s="4">
        <v>68081</v>
      </c>
      <c r="D512" s="16" t="s">
        <v>30</v>
      </c>
      <c r="E512" s="24" t="s">
        <v>1437</v>
      </c>
      <c r="F512" s="8" t="s">
        <v>1591</v>
      </c>
      <c r="G512" s="8" t="s">
        <v>1592</v>
      </c>
      <c r="H512" s="10">
        <v>15</v>
      </c>
      <c r="I512" s="10">
        <v>17</v>
      </c>
      <c r="J512" s="10">
        <v>1107327</v>
      </c>
      <c r="K512" s="8" t="s">
        <v>1597</v>
      </c>
      <c r="L512" s="7"/>
      <c r="M512" s="8" t="s">
        <v>1598</v>
      </c>
      <c r="N512" s="11">
        <v>1</v>
      </c>
      <c r="O512" s="10">
        <v>1</v>
      </c>
      <c r="P512" s="7" t="s">
        <v>36</v>
      </c>
      <c r="Q512" s="7" t="s">
        <v>192</v>
      </c>
      <c r="R512" s="7" t="s">
        <v>193</v>
      </c>
      <c r="S512" s="8" t="s">
        <v>470</v>
      </c>
      <c r="T512" s="8"/>
      <c r="U512" s="10">
        <v>1</v>
      </c>
      <c r="V512" s="10">
        <v>1</v>
      </c>
      <c r="W512" s="20">
        <v>1</v>
      </c>
      <c r="X512" s="7"/>
      <c r="Y512" s="8" t="s">
        <v>1599</v>
      </c>
      <c r="Z512" s="24" t="s">
        <v>1600</v>
      </c>
      <c r="AA512" s="7" t="s">
        <v>41</v>
      </c>
      <c r="AB512" s="7"/>
      <c r="AC512" s="11">
        <v>1</v>
      </c>
      <c r="AD512" s="10">
        <v>1</v>
      </c>
      <c r="AE512" s="20">
        <v>1</v>
      </c>
      <c r="AF512" s="7"/>
      <c r="AG512" s="8" t="s">
        <v>1599</v>
      </c>
      <c r="AH512" s="24" t="s">
        <v>1600</v>
      </c>
      <c r="AI512" s="7" t="s">
        <v>41</v>
      </c>
      <c r="AJ512" s="7"/>
      <c r="AK512" s="10">
        <v>1</v>
      </c>
      <c r="AL512" s="10">
        <v>0</v>
      </c>
      <c r="AM512" s="20">
        <v>0</v>
      </c>
      <c r="AN512" s="7"/>
      <c r="AO512" s="8"/>
      <c r="AP512" s="24" t="s">
        <v>1600</v>
      </c>
      <c r="AQ512" s="7" t="s">
        <v>41</v>
      </c>
      <c r="AR512" s="7"/>
      <c r="AS512" s="12">
        <v>25000000</v>
      </c>
      <c r="AT512" s="11">
        <v>0</v>
      </c>
      <c r="AU512" s="10">
        <v>0</v>
      </c>
      <c r="AV512" s="12">
        <v>25000000</v>
      </c>
      <c r="AW512" s="10">
        <v>0</v>
      </c>
      <c r="AX512" s="12">
        <v>25000000</v>
      </c>
      <c r="AY512" s="10">
        <v>0</v>
      </c>
      <c r="AZ512" s="12">
        <f t="shared" si="28"/>
        <v>75000000</v>
      </c>
      <c r="BA512" s="12">
        <f t="shared" si="29"/>
        <v>0</v>
      </c>
    </row>
    <row r="513" spans="1:53" ht="105" x14ac:dyDescent="0.25">
      <c r="A513" s="4">
        <v>54</v>
      </c>
      <c r="B513" t="s">
        <v>29</v>
      </c>
      <c r="C513" s="4">
        <v>68081</v>
      </c>
      <c r="D513" s="16" t="s">
        <v>30</v>
      </c>
      <c r="E513" s="24" t="s">
        <v>1437</v>
      </c>
      <c r="F513" s="8" t="s">
        <v>1604</v>
      </c>
      <c r="G513" s="8" t="s">
        <v>1605</v>
      </c>
      <c r="H513" s="10">
        <v>40</v>
      </c>
      <c r="I513" s="10">
        <v>50</v>
      </c>
      <c r="J513" s="10">
        <v>1107328</v>
      </c>
      <c r="K513" s="8" t="s">
        <v>1606</v>
      </c>
      <c r="L513" s="7"/>
      <c r="M513" s="8" t="s">
        <v>1607</v>
      </c>
      <c r="N513" s="11">
        <v>5</v>
      </c>
      <c r="O513" s="10">
        <v>4</v>
      </c>
      <c r="P513" s="7" t="s">
        <v>47</v>
      </c>
      <c r="Q513" s="7" t="s">
        <v>192</v>
      </c>
      <c r="R513" s="7" t="s">
        <v>193</v>
      </c>
      <c r="S513" s="8" t="s">
        <v>278</v>
      </c>
      <c r="T513" s="8"/>
      <c r="U513" s="10">
        <v>0</v>
      </c>
      <c r="V513" s="10">
        <v>0</v>
      </c>
      <c r="W513" s="20">
        <v>0</v>
      </c>
      <c r="X513" s="7"/>
      <c r="Y513" s="8"/>
      <c r="Z513" s="24" t="s">
        <v>1442</v>
      </c>
      <c r="AA513" s="7" t="s">
        <v>41</v>
      </c>
      <c r="AB513" s="7"/>
      <c r="AC513" s="11">
        <v>1</v>
      </c>
      <c r="AD513" s="10">
        <v>4</v>
      </c>
      <c r="AE513" s="20">
        <v>1</v>
      </c>
      <c r="AF513" s="7"/>
      <c r="AG513" s="11"/>
      <c r="AH513" s="39">
        <v>20170680810017</v>
      </c>
      <c r="AI513" s="7" t="s">
        <v>41</v>
      </c>
      <c r="AJ513" s="7"/>
      <c r="AK513" s="10">
        <v>1</v>
      </c>
      <c r="AL513" s="10">
        <v>0</v>
      </c>
      <c r="AM513" s="20">
        <v>0</v>
      </c>
      <c r="AN513" s="7"/>
      <c r="AO513" s="8"/>
      <c r="AP513" s="39">
        <v>20170680810017</v>
      </c>
      <c r="AQ513" s="7" t="s">
        <v>41</v>
      </c>
      <c r="AR513" s="7"/>
      <c r="AS513" s="10">
        <v>0</v>
      </c>
      <c r="AT513" s="11">
        <v>0</v>
      </c>
      <c r="AU513" s="10">
        <v>0</v>
      </c>
      <c r="AV513" s="12">
        <v>100988600</v>
      </c>
      <c r="AW513" s="10">
        <v>0</v>
      </c>
      <c r="AX513" s="10">
        <v>0</v>
      </c>
      <c r="AY513" s="10">
        <v>0</v>
      </c>
      <c r="AZ513" s="12">
        <f t="shared" si="28"/>
        <v>100988600</v>
      </c>
      <c r="BA513" s="12">
        <f t="shared" si="29"/>
        <v>0</v>
      </c>
    </row>
    <row r="514" spans="1:53" ht="90" x14ac:dyDescent="0.25">
      <c r="A514" s="4">
        <v>54</v>
      </c>
      <c r="B514" t="s">
        <v>29</v>
      </c>
      <c r="C514" s="4">
        <v>68081</v>
      </c>
      <c r="D514" s="16" t="s">
        <v>30</v>
      </c>
      <c r="E514" s="24" t="s">
        <v>1437</v>
      </c>
      <c r="F514" s="8" t="s">
        <v>272</v>
      </c>
      <c r="G514" s="8" t="s">
        <v>273</v>
      </c>
      <c r="H514" s="10">
        <v>0</v>
      </c>
      <c r="I514" s="10">
        <v>100</v>
      </c>
      <c r="J514" s="10">
        <v>1107283</v>
      </c>
      <c r="K514" s="8" t="s">
        <v>1608</v>
      </c>
      <c r="L514" s="7"/>
      <c r="M514" s="8" t="s">
        <v>1609</v>
      </c>
      <c r="N514" s="14">
        <v>1000</v>
      </c>
      <c r="O514" s="10">
        <v>100</v>
      </c>
      <c r="P514" s="7" t="s">
        <v>47</v>
      </c>
      <c r="Q514" s="7" t="s">
        <v>276</v>
      </c>
      <c r="R514" s="7" t="s">
        <v>277</v>
      </c>
      <c r="S514" s="8" t="s">
        <v>278</v>
      </c>
      <c r="T514" s="8"/>
      <c r="U514" s="10">
        <v>25</v>
      </c>
      <c r="V514" s="12">
        <v>8200</v>
      </c>
      <c r="W514" s="20">
        <v>1</v>
      </c>
      <c r="X514" s="7"/>
      <c r="Y514" s="8" t="s">
        <v>1610</v>
      </c>
      <c r="Z514" s="24" t="s">
        <v>1611</v>
      </c>
      <c r="AA514" s="7" t="s">
        <v>41</v>
      </c>
      <c r="AB514" s="7"/>
      <c r="AC514" s="11">
        <v>25</v>
      </c>
      <c r="AD514" s="10">
        <v>25</v>
      </c>
      <c r="AE514" s="20">
        <v>1</v>
      </c>
      <c r="AF514" s="7"/>
      <c r="AG514" s="8" t="s">
        <v>1610</v>
      </c>
      <c r="AH514" s="24" t="s">
        <v>1611</v>
      </c>
      <c r="AI514" s="7" t="s">
        <v>41</v>
      </c>
      <c r="AJ514" s="7"/>
      <c r="AK514" s="10">
        <v>25</v>
      </c>
      <c r="AL514" s="10">
        <v>25</v>
      </c>
      <c r="AM514" s="20">
        <v>1</v>
      </c>
      <c r="AN514" s="7"/>
      <c r="AO514" s="8"/>
      <c r="AP514" s="24" t="s">
        <v>1611</v>
      </c>
      <c r="AQ514" s="7" t="s">
        <v>41</v>
      </c>
      <c r="AR514" s="7"/>
      <c r="AS514" s="12">
        <v>260801875</v>
      </c>
      <c r="AT514" s="14">
        <v>260801210</v>
      </c>
      <c r="AU514" s="10">
        <v>0</v>
      </c>
      <c r="AV514" s="12">
        <v>1173559753</v>
      </c>
      <c r="AW514" s="12">
        <v>233204900</v>
      </c>
      <c r="AX514" s="12">
        <v>43440455</v>
      </c>
      <c r="AY514" s="10">
        <v>0</v>
      </c>
      <c r="AZ514" s="12">
        <f t="shared" si="28"/>
        <v>1477802083</v>
      </c>
      <c r="BA514" s="12">
        <f t="shared" si="29"/>
        <v>494006110</v>
      </c>
    </row>
    <row r="515" spans="1:53" ht="60" x14ac:dyDescent="0.25">
      <c r="A515" s="4">
        <v>54</v>
      </c>
      <c r="B515" t="s">
        <v>29</v>
      </c>
      <c r="C515" s="4">
        <v>68081</v>
      </c>
      <c r="D515" s="16" t="s">
        <v>30</v>
      </c>
      <c r="E515" s="24" t="s">
        <v>1437</v>
      </c>
      <c r="F515" s="8" t="s">
        <v>1591</v>
      </c>
      <c r="G515" s="8" t="s">
        <v>1592</v>
      </c>
      <c r="H515" s="10">
        <v>15</v>
      </c>
      <c r="I515" s="10">
        <v>17</v>
      </c>
      <c r="J515" s="10">
        <v>1107329</v>
      </c>
      <c r="K515" s="8" t="s">
        <v>1612</v>
      </c>
      <c r="L515" s="7"/>
      <c r="M515" s="8" t="s">
        <v>1613</v>
      </c>
      <c r="N515" s="11">
        <v>0</v>
      </c>
      <c r="O515" s="10">
        <v>4</v>
      </c>
      <c r="P515" s="7" t="s">
        <v>47</v>
      </c>
      <c r="Q515" s="7" t="s">
        <v>192</v>
      </c>
      <c r="R515" s="7" t="s">
        <v>193</v>
      </c>
      <c r="S515" s="8" t="s">
        <v>470</v>
      </c>
      <c r="T515" s="8"/>
      <c r="U515" s="10">
        <v>0</v>
      </c>
      <c r="V515" s="10">
        <v>0</v>
      </c>
      <c r="W515" s="20">
        <v>0</v>
      </c>
      <c r="X515" s="7"/>
      <c r="Y515" s="8"/>
      <c r="Z515" s="24"/>
      <c r="AA515" s="7" t="s">
        <v>41</v>
      </c>
      <c r="AB515" s="7"/>
      <c r="AC515" s="11">
        <v>1</v>
      </c>
      <c r="AD515" s="10">
        <v>1</v>
      </c>
      <c r="AE515" s="20">
        <v>1</v>
      </c>
      <c r="AF515" s="7"/>
      <c r="AG515" s="8" t="s">
        <v>1614</v>
      </c>
      <c r="AH515" s="24" t="s">
        <v>2118</v>
      </c>
      <c r="AI515" s="7" t="s">
        <v>41</v>
      </c>
      <c r="AJ515" s="7"/>
      <c r="AK515" s="10">
        <v>1</v>
      </c>
      <c r="AL515" s="10">
        <v>3</v>
      </c>
      <c r="AM515" s="20">
        <v>1</v>
      </c>
      <c r="AN515" s="7"/>
      <c r="AO515" s="8" t="s">
        <v>1615</v>
      </c>
      <c r="AP515" s="24" t="s">
        <v>2118</v>
      </c>
      <c r="AQ515" s="7" t="s">
        <v>41</v>
      </c>
      <c r="AR515" s="7"/>
      <c r="AS515" s="10">
        <v>0</v>
      </c>
      <c r="AT515" s="11">
        <v>0</v>
      </c>
      <c r="AU515" s="10">
        <v>0</v>
      </c>
      <c r="AV515" s="12">
        <v>60000000</v>
      </c>
      <c r="AW515" s="12">
        <v>60000000</v>
      </c>
      <c r="AX515" s="12">
        <v>100000000</v>
      </c>
      <c r="AY515" s="12">
        <v>49104400</v>
      </c>
      <c r="AZ515" s="12">
        <f t="shared" si="28"/>
        <v>160000000</v>
      </c>
      <c r="BA515" s="12">
        <f t="shared" si="29"/>
        <v>109104400</v>
      </c>
    </row>
    <row r="516" spans="1:53" ht="90" x14ac:dyDescent="0.25">
      <c r="A516" s="4">
        <v>54</v>
      </c>
      <c r="B516" t="s">
        <v>29</v>
      </c>
      <c r="C516" s="4">
        <v>68081</v>
      </c>
      <c r="D516" s="16" t="s">
        <v>30</v>
      </c>
      <c r="E516" s="24" t="s">
        <v>1437</v>
      </c>
      <c r="F516" s="8" t="s">
        <v>272</v>
      </c>
      <c r="G516" s="8" t="s">
        <v>273</v>
      </c>
      <c r="H516" s="10">
        <v>0</v>
      </c>
      <c r="I516" s="10">
        <v>100</v>
      </c>
      <c r="J516" s="10">
        <v>1107285</v>
      </c>
      <c r="K516" s="8" t="s">
        <v>1616</v>
      </c>
      <c r="L516" s="7"/>
      <c r="M516" s="8" t="s">
        <v>1617</v>
      </c>
      <c r="N516" s="11">
        <v>1</v>
      </c>
      <c r="O516" s="10">
        <v>1</v>
      </c>
      <c r="P516" s="7" t="s">
        <v>47</v>
      </c>
      <c r="Q516" s="7" t="s">
        <v>276</v>
      </c>
      <c r="R516" s="7" t="s">
        <v>277</v>
      </c>
      <c r="S516" s="8" t="s">
        <v>278</v>
      </c>
      <c r="T516" s="8"/>
      <c r="U516" s="10">
        <v>0</v>
      </c>
      <c r="V516" s="10">
        <v>0</v>
      </c>
      <c r="W516" s="20">
        <v>0</v>
      </c>
      <c r="X516" s="7"/>
      <c r="Y516" s="8"/>
      <c r="Z516" s="24"/>
      <c r="AA516" s="7" t="s">
        <v>41</v>
      </c>
      <c r="AB516" s="7"/>
      <c r="AC516" s="11">
        <v>0</v>
      </c>
      <c r="AD516" s="10">
        <v>0</v>
      </c>
      <c r="AE516" s="20">
        <v>0</v>
      </c>
      <c r="AF516" s="7"/>
      <c r="AG516" s="8"/>
      <c r="AH516" s="24"/>
      <c r="AI516" s="7" t="s">
        <v>41</v>
      </c>
      <c r="AJ516" s="7"/>
      <c r="AK516" s="10">
        <v>0</v>
      </c>
      <c r="AL516" s="10">
        <v>0</v>
      </c>
      <c r="AM516" s="20">
        <v>0</v>
      </c>
      <c r="AN516" s="7"/>
      <c r="AO516" s="8"/>
      <c r="AP516" s="24"/>
      <c r="AQ516" s="7" t="s">
        <v>41</v>
      </c>
      <c r="AR516" s="7"/>
      <c r="AS516" s="10">
        <v>0</v>
      </c>
      <c r="AT516" s="11">
        <v>0</v>
      </c>
      <c r="AU516" s="10">
        <v>0</v>
      </c>
      <c r="AV516" s="10">
        <v>0</v>
      </c>
      <c r="AW516" s="10">
        <v>0</v>
      </c>
      <c r="AX516" s="10">
        <v>0</v>
      </c>
      <c r="AY516" s="10">
        <v>0</v>
      </c>
      <c r="AZ516" s="12">
        <f t="shared" si="28"/>
        <v>0</v>
      </c>
      <c r="BA516" s="12">
        <f t="shared" si="29"/>
        <v>0</v>
      </c>
    </row>
    <row r="517" spans="1:53" ht="60" x14ac:dyDescent="0.25">
      <c r="A517" s="4">
        <v>54</v>
      </c>
      <c r="B517" t="s">
        <v>29</v>
      </c>
      <c r="C517" s="4">
        <v>68081</v>
      </c>
      <c r="D517" s="16" t="s">
        <v>30</v>
      </c>
      <c r="E517" s="24" t="s">
        <v>1437</v>
      </c>
      <c r="F517" s="8" t="s">
        <v>1591</v>
      </c>
      <c r="G517" s="8" t="s">
        <v>1592</v>
      </c>
      <c r="H517" s="10">
        <v>15</v>
      </c>
      <c r="I517" s="10">
        <v>17</v>
      </c>
      <c r="J517" s="10">
        <v>1107330</v>
      </c>
      <c r="K517" s="8" t="s">
        <v>1618</v>
      </c>
      <c r="L517" s="7"/>
      <c r="M517" s="8" t="s">
        <v>1619</v>
      </c>
      <c r="N517" s="11">
        <v>30</v>
      </c>
      <c r="O517" s="10">
        <v>10</v>
      </c>
      <c r="P517" s="7" t="s">
        <v>47</v>
      </c>
      <c r="Q517" s="7" t="s">
        <v>192</v>
      </c>
      <c r="R517" s="7" t="s">
        <v>193</v>
      </c>
      <c r="S517" s="8" t="s">
        <v>278</v>
      </c>
      <c r="T517" s="8"/>
      <c r="U517" s="10">
        <v>0</v>
      </c>
      <c r="V517" s="10">
        <v>0</v>
      </c>
      <c r="W517" s="20">
        <v>0</v>
      </c>
      <c r="X517" s="7"/>
      <c r="Y517" s="8"/>
      <c r="Z517" s="24"/>
      <c r="AA517" s="7" t="s">
        <v>41</v>
      </c>
      <c r="AB517" s="7"/>
      <c r="AC517" s="11">
        <v>0</v>
      </c>
      <c r="AD517" s="10">
        <v>0</v>
      </c>
      <c r="AE517" s="20">
        <v>0</v>
      </c>
      <c r="AF517" s="7"/>
      <c r="AG517" s="8"/>
      <c r="AH517" s="24"/>
      <c r="AI517" s="7" t="s">
        <v>41</v>
      </c>
      <c r="AJ517" s="7"/>
      <c r="AK517" s="10">
        <v>10</v>
      </c>
      <c r="AL517" s="10">
        <v>10</v>
      </c>
      <c r="AM517" s="20">
        <v>1</v>
      </c>
      <c r="AN517" s="7"/>
      <c r="AO517" s="8"/>
      <c r="AP517" s="24" t="s">
        <v>2119</v>
      </c>
      <c r="AQ517" s="7" t="s">
        <v>41</v>
      </c>
      <c r="AR517" s="7"/>
      <c r="AS517" s="10">
        <v>0</v>
      </c>
      <c r="AT517" s="11">
        <v>0</v>
      </c>
      <c r="AU517" s="10">
        <v>0</v>
      </c>
      <c r="AV517" s="10">
        <v>0</v>
      </c>
      <c r="AW517" s="10">
        <v>0</v>
      </c>
      <c r="AX517" s="12">
        <v>187000000</v>
      </c>
      <c r="AY517" s="12">
        <v>49675270</v>
      </c>
      <c r="AZ517" s="12">
        <f t="shared" si="28"/>
        <v>187000000</v>
      </c>
      <c r="BA517" s="12">
        <f t="shared" si="29"/>
        <v>49675270</v>
      </c>
    </row>
    <row r="518" spans="1:53" ht="90" x14ac:dyDescent="0.25">
      <c r="A518" s="4">
        <v>54</v>
      </c>
      <c r="B518" t="s">
        <v>29</v>
      </c>
      <c r="C518" s="4">
        <v>68081</v>
      </c>
      <c r="D518" s="16" t="s">
        <v>30</v>
      </c>
      <c r="E518" s="24" t="s">
        <v>1437</v>
      </c>
      <c r="F518" s="8" t="s">
        <v>272</v>
      </c>
      <c r="G518" s="8" t="s">
        <v>273</v>
      </c>
      <c r="H518" s="10">
        <v>0</v>
      </c>
      <c r="I518" s="10">
        <v>100</v>
      </c>
      <c r="J518" s="10">
        <v>1107286</v>
      </c>
      <c r="K518" s="8" t="s">
        <v>1620</v>
      </c>
      <c r="L518" s="7"/>
      <c r="M518" s="8" t="s">
        <v>1621</v>
      </c>
      <c r="N518" s="11">
        <v>0</v>
      </c>
      <c r="O518" s="10">
        <v>1</v>
      </c>
      <c r="P518" s="7" t="s">
        <v>47</v>
      </c>
      <c r="Q518" s="7" t="s">
        <v>276</v>
      </c>
      <c r="R518" s="7" t="s">
        <v>277</v>
      </c>
      <c r="S518" s="8" t="s">
        <v>278</v>
      </c>
      <c r="T518" s="8"/>
      <c r="U518" s="10">
        <v>0</v>
      </c>
      <c r="V518" s="10">
        <v>0</v>
      </c>
      <c r="W518" s="20">
        <v>0</v>
      </c>
      <c r="X518" s="7"/>
      <c r="Y518" s="8"/>
      <c r="Z518" s="24"/>
      <c r="AA518" s="7" t="s">
        <v>41</v>
      </c>
      <c r="AB518" s="7"/>
      <c r="AC518" s="11">
        <v>0</v>
      </c>
      <c r="AD518" s="10">
        <v>0</v>
      </c>
      <c r="AE518" s="20">
        <v>0</v>
      </c>
      <c r="AF518" s="7"/>
      <c r="AG518" s="8"/>
      <c r="AH518" s="24"/>
      <c r="AI518" s="7" t="s">
        <v>41</v>
      </c>
      <c r="AJ518" s="7"/>
      <c r="AK518" s="10">
        <v>1</v>
      </c>
      <c r="AL518" s="10">
        <v>2</v>
      </c>
      <c r="AM518" s="20">
        <v>1</v>
      </c>
      <c r="AN518" s="7"/>
      <c r="AO518" s="8"/>
      <c r="AP518" s="24"/>
      <c r="AQ518" s="7" t="s">
        <v>41</v>
      </c>
      <c r="AR518" s="7"/>
      <c r="AS518" s="10">
        <v>0</v>
      </c>
      <c r="AT518" s="11">
        <v>0</v>
      </c>
      <c r="AU518" s="10">
        <v>0</v>
      </c>
      <c r="AV518" s="10">
        <v>0</v>
      </c>
      <c r="AW518" s="10">
        <v>0</v>
      </c>
      <c r="AX518" s="12">
        <v>400000000</v>
      </c>
      <c r="AY518" s="10">
        <v>0</v>
      </c>
      <c r="AZ518" s="12">
        <f t="shared" si="28"/>
        <v>400000000</v>
      </c>
      <c r="BA518" s="12">
        <f t="shared" si="29"/>
        <v>0</v>
      </c>
    </row>
    <row r="519" spans="1:53" ht="60" x14ac:dyDescent="0.25">
      <c r="A519" s="4">
        <v>54</v>
      </c>
      <c r="B519" t="s">
        <v>29</v>
      </c>
      <c r="C519" s="4">
        <v>68081</v>
      </c>
      <c r="D519" s="16" t="s">
        <v>30</v>
      </c>
      <c r="E519" s="24" t="s">
        <v>1437</v>
      </c>
      <c r="F519" s="8" t="s">
        <v>1591</v>
      </c>
      <c r="G519" s="8" t="s">
        <v>1592</v>
      </c>
      <c r="H519" s="10">
        <v>15</v>
      </c>
      <c r="I519" s="10">
        <v>17</v>
      </c>
      <c r="J519" s="10">
        <v>1107331</v>
      </c>
      <c r="K519" s="8" t="s">
        <v>1622</v>
      </c>
      <c r="L519" s="7"/>
      <c r="M519" s="8" t="s">
        <v>1623</v>
      </c>
      <c r="N519" s="11">
        <v>1</v>
      </c>
      <c r="O519" s="10">
        <v>4</v>
      </c>
      <c r="P519" s="7" t="s">
        <v>47</v>
      </c>
      <c r="Q519" s="7" t="s">
        <v>192</v>
      </c>
      <c r="R519" s="7" t="s">
        <v>193</v>
      </c>
      <c r="S519" s="8" t="s">
        <v>470</v>
      </c>
      <c r="T519" s="8"/>
      <c r="U519" s="10">
        <v>1</v>
      </c>
      <c r="V519" s="10">
        <v>1</v>
      </c>
      <c r="W519" s="20">
        <v>1</v>
      </c>
      <c r="X519" s="7"/>
      <c r="Y519" s="8"/>
      <c r="Z519" s="24" t="s">
        <v>2120</v>
      </c>
      <c r="AA519" s="7" t="s">
        <v>41</v>
      </c>
      <c r="AB519" s="7"/>
      <c r="AC519" s="11">
        <v>1</v>
      </c>
      <c r="AD519" s="10">
        <v>1</v>
      </c>
      <c r="AE519" s="20">
        <v>1</v>
      </c>
      <c r="AF519" s="7"/>
      <c r="AG519" s="8"/>
      <c r="AH519" s="24" t="s">
        <v>2120</v>
      </c>
      <c r="AI519" s="7" t="s">
        <v>41</v>
      </c>
      <c r="AJ519" s="7"/>
      <c r="AK519" s="10">
        <v>1</v>
      </c>
      <c r="AL519" s="10">
        <v>1</v>
      </c>
      <c r="AM519" s="20">
        <v>1</v>
      </c>
      <c r="AN519" s="7"/>
      <c r="AO519" s="8"/>
      <c r="AP519" s="24" t="s">
        <v>2120</v>
      </c>
      <c r="AQ519" s="7" t="s">
        <v>41</v>
      </c>
      <c r="AR519" s="7"/>
      <c r="AS519" s="12">
        <v>100000000</v>
      </c>
      <c r="AT519" s="14">
        <v>100000000</v>
      </c>
      <c r="AU519" s="10">
        <v>0</v>
      </c>
      <c r="AV519" s="12">
        <v>50000000</v>
      </c>
      <c r="AW519" s="12">
        <v>30500000</v>
      </c>
      <c r="AX519" s="12">
        <v>100000000</v>
      </c>
      <c r="AY519" s="12">
        <v>99983356</v>
      </c>
      <c r="AZ519" s="12">
        <f t="shared" si="28"/>
        <v>250000000</v>
      </c>
      <c r="BA519" s="12">
        <f t="shared" si="29"/>
        <v>230483356</v>
      </c>
    </row>
    <row r="520" spans="1:53" ht="60" x14ac:dyDescent="0.25">
      <c r="A520" s="4">
        <v>54</v>
      </c>
      <c r="B520" t="s">
        <v>29</v>
      </c>
      <c r="C520" s="4">
        <v>68081</v>
      </c>
      <c r="D520" s="16" t="s">
        <v>30</v>
      </c>
      <c r="E520" s="24" t="s">
        <v>1437</v>
      </c>
      <c r="F520" s="8" t="s">
        <v>1624</v>
      </c>
      <c r="G520" s="8" t="s">
        <v>1625</v>
      </c>
      <c r="H520" s="10">
        <v>0</v>
      </c>
      <c r="I520" s="10">
        <v>1</v>
      </c>
      <c r="J520" s="10">
        <v>1107287</v>
      </c>
      <c r="K520" s="8" t="s">
        <v>1626</v>
      </c>
      <c r="L520" s="7"/>
      <c r="M520" s="8" t="s">
        <v>1627</v>
      </c>
      <c r="N520" s="11">
        <v>0</v>
      </c>
      <c r="O520" s="10">
        <v>1</v>
      </c>
      <c r="P520" s="7" t="s">
        <v>47</v>
      </c>
      <c r="Q520" s="7" t="s">
        <v>192</v>
      </c>
      <c r="R520" s="7" t="s">
        <v>193</v>
      </c>
      <c r="S520" s="8" t="s">
        <v>82</v>
      </c>
      <c r="T520" s="8"/>
      <c r="U520" s="10">
        <v>0</v>
      </c>
      <c r="V520" s="10">
        <v>0</v>
      </c>
      <c r="W520" s="20">
        <v>0</v>
      </c>
      <c r="X520" s="7"/>
      <c r="Y520" s="8"/>
      <c r="Z520" s="24" t="s">
        <v>1442</v>
      </c>
      <c r="AA520" s="7" t="s">
        <v>41</v>
      </c>
      <c r="AB520" s="7"/>
      <c r="AC520" s="11">
        <v>1</v>
      </c>
      <c r="AD520" s="10">
        <v>1</v>
      </c>
      <c r="AE520" s="20">
        <v>1</v>
      </c>
      <c r="AF520" s="7"/>
      <c r="AG520" s="8"/>
      <c r="AH520" s="24" t="s">
        <v>1442</v>
      </c>
      <c r="AI520" s="7" t="s">
        <v>41</v>
      </c>
      <c r="AJ520" s="7"/>
      <c r="AK520" s="10">
        <v>0</v>
      </c>
      <c r="AL520" s="10">
        <v>0</v>
      </c>
      <c r="AM520" s="20">
        <v>0</v>
      </c>
      <c r="AN520" s="7"/>
      <c r="AO520" s="8"/>
      <c r="AP520" s="24" t="s">
        <v>1442</v>
      </c>
      <c r="AQ520" s="7" t="s">
        <v>41</v>
      </c>
      <c r="AR520" s="7"/>
      <c r="AS520" s="10">
        <v>0</v>
      </c>
      <c r="AT520" s="11">
        <v>0</v>
      </c>
      <c r="AU520" s="10">
        <v>0</v>
      </c>
      <c r="AV520" s="10">
        <v>0</v>
      </c>
      <c r="AW520" s="10">
        <v>0</v>
      </c>
      <c r="AX520" s="10">
        <v>0</v>
      </c>
      <c r="AY520" s="10">
        <v>0</v>
      </c>
      <c r="AZ520" s="12">
        <f t="shared" si="28"/>
        <v>0</v>
      </c>
      <c r="BA520" s="12">
        <f t="shared" si="29"/>
        <v>0</v>
      </c>
    </row>
    <row r="521" spans="1:53" ht="60" x14ac:dyDescent="0.25">
      <c r="A521" s="4">
        <v>54</v>
      </c>
      <c r="B521" t="s">
        <v>29</v>
      </c>
      <c r="C521" s="4">
        <v>68081</v>
      </c>
      <c r="D521" s="16" t="s">
        <v>30</v>
      </c>
      <c r="E521" s="24" t="s">
        <v>1437</v>
      </c>
      <c r="F521" s="8" t="s">
        <v>1624</v>
      </c>
      <c r="G521" s="8" t="s">
        <v>1625</v>
      </c>
      <c r="H521" s="10">
        <v>0</v>
      </c>
      <c r="I521" s="10">
        <v>1</v>
      </c>
      <c r="J521" s="10">
        <v>1107288</v>
      </c>
      <c r="K521" s="8" t="s">
        <v>1628</v>
      </c>
      <c r="L521" s="7"/>
      <c r="M521" s="8" t="s">
        <v>1629</v>
      </c>
      <c r="N521" s="11">
        <v>0</v>
      </c>
      <c r="O521" s="10">
        <v>12</v>
      </c>
      <c r="P521" s="7" t="s">
        <v>47</v>
      </c>
      <c r="Q521" s="7" t="s">
        <v>192</v>
      </c>
      <c r="R521" s="7" t="s">
        <v>193</v>
      </c>
      <c r="S521" s="8" t="s">
        <v>82</v>
      </c>
      <c r="T521" s="8"/>
      <c r="U521" s="10">
        <v>0</v>
      </c>
      <c r="V521" s="10">
        <v>0</v>
      </c>
      <c r="W521" s="20">
        <v>0</v>
      </c>
      <c r="X521" s="7"/>
      <c r="Y521" s="8"/>
      <c r="Z521" s="24"/>
      <c r="AA521" s="7" t="s">
        <v>41</v>
      </c>
      <c r="AB521" s="7"/>
      <c r="AC521" s="11">
        <v>0</v>
      </c>
      <c r="AD521" s="10">
        <v>0</v>
      </c>
      <c r="AE521" s="20">
        <v>0</v>
      </c>
      <c r="AF521" s="7"/>
      <c r="AG521" s="8"/>
      <c r="AH521" s="24"/>
      <c r="AI521" s="7" t="s">
        <v>41</v>
      </c>
      <c r="AJ521" s="7"/>
      <c r="AK521" s="10">
        <v>12</v>
      </c>
      <c r="AL521" s="10">
        <v>12</v>
      </c>
      <c r="AM521" s="20">
        <v>1</v>
      </c>
      <c r="AN521" s="7"/>
      <c r="AP521" s="39">
        <v>20180680810037</v>
      </c>
      <c r="AQ521" s="7" t="s">
        <v>41</v>
      </c>
      <c r="AR521" s="7"/>
      <c r="AS521" s="10">
        <v>0</v>
      </c>
      <c r="AT521" s="11">
        <v>0</v>
      </c>
      <c r="AU521" s="10">
        <v>0</v>
      </c>
      <c r="AV521" s="10">
        <v>0</v>
      </c>
      <c r="AW521" s="10">
        <v>0</v>
      </c>
      <c r="AX521" s="12">
        <v>140026000</v>
      </c>
      <c r="AY521" s="10">
        <v>0</v>
      </c>
      <c r="AZ521" s="12">
        <f t="shared" si="28"/>
        <v>140026000</v>
      </c>
      <c r="BA521" s="12">
        <f t="shared" si="29"/>
        <v>0</v>
      </c>
    </row>
    <row r="522" spans="1:53" ht="60" x14ac:dyDescent="0.25">
      <c r="A522" s="4">
        <v>54</v>
      </c>
      <c r="B522" t="s">
        <v>29</v>
      </c>
      <c r="C522" s="4">
        <v>68081</v>
      </c>
      <c r="D522" s="16" t="s">
        <v>30</v>
      </c>
      <c r="E522" s="24" t="s">
        <v>1437</v>
      </c>
      <c r="F522" s="8" t="s">
        <v>1630</v>
      </c>
      <c r="G522" s="8" t="s">
        <v>1631</v>
      </c>
      <c r="H522" s="12">
        <v>5512</v>
      </c>
      <c r="I522" s="12">
        <v>5512</v>
      </c>
      <c r="J522" s="10">
        <v>1107320</v>
      </c>
      <c r="K522" s="8" t="s">
        <v>1632</v>
      </c>
      <c r="L522" s="7"/>
      <c r="M522" s="8" t="s">
        <v>1633</v>
      </c>
      <c r="N522" s="11">
        <v>0</v>
      </c>
      <c r="O522" s="10">
        <v>1</v>
      </c>
      <c r="P522" s="7" t="s">
        <v>47</v>
      </c>
      <c r="Q522" s="7" t="s">
        <v>192</v>
      </c>
      <c r="R522" s="7" t="s">
        <v>193</v>
      </c>
      <c r="S522" s="8" t="s">
        <v>470</v>
      </c>
      <c r="T522" s="8"/>
      <c r="U522" s="10">
        <v>0</v>
      </c>
      <c r="V522" s="10">
        <v>0</v>
      </c>
      <c r="W522" s="20">
        <v>0</v>
      </c>
      <c r="X522" s="7"/>
      <c r="Y522" s="8" t="s">
        <v>1634</v>
      </c>
      <c r="Z522" s="24" t="s">
        <v>2121</v>
      </c>
      <c r="AA522" s="7" t="s">
        <v>41</v>
      </c>
      <c r="AB522" s="7"/>
      <c r="AC522" s="11">
        <v>1</v>
      </c>
      <c r="AD522" s="7">
        <v>0.1</v>
      </c>
      <c r="AE522" s="20">
        <v>0.1</v>
      </c>
      <c r="AF522" s="7"/>
      <c r="AG522" s="8" t="s">
        <v>1634</v>
      </c>
      <c r="AH522" s="24" t="s">
        <v>2121</v>
      </c>
      <c r="AI522" s="7" t="s">
        <v>41</v>
      </c>
      <c r="AJ522" s="7"/>
      <c r="AK522" s="10">
        <v>0</v>
      </c>
      <c r="AL522" s="10">
        <v>0</v>
      </c>
      <c r="AM522" s="20">
        <v>0</v>
      </c>
      <c r="AN522" s="7"/>
      <c r="AO522" s="8"/>
      <c r="AP522" s="24" t="s">
        <v>2121</v>
      </c>
      <c r="AQ522" s="7" t="s">
        <v>41</v>
      </c>
      <c r="AR522" s="7"/>
      <c r="AS522" s="10">
        <v>0</v>
      </c>
      <c r="AT522" s="11">
        <v>0</v>
      </c>
      <c r="AU522" s="10">
        <v>0</v>
      </c>
      <c r="AV522" s="12">
        <v>300000000</v>
      </c>
      <c r="AW522" s="10">
        <v>0</v>
      </c>
      <c r="AX522" s="10">
        <v>0</v>
      </c>
      <c r="AY522" s="10">
        <v>0</v>
      </c>
      <c r="AZ522" s="12">
        <f t="shared" si="28"/>
        <v>300000000</v>
      </c>
      <c r="BA522" s="12">
        <f t="shared" si="29"/>
        <v>0</v>
      </c>
    </row>
    <row r="523" spans="1:53" ht="60" x14ac:dyDescent="0.25">
      <c r="A523" s="4">
        <v>54</v>
      </c>
      <c r="B523" t="s">
        <v>29</v>
      </c>
      <c r="C523" s="4">
        <v>68081</v>
      </c>
      <c r="D523" s="16" t="s">
        <v>30</v>
      </c>
      <c r="E523" s="24" t="s">
        <v>1437</v>
      </c>
      <c r="F523" s="8" t="s">
        <v>1624</v>
      </c>
      <c r="G523" s="8" t="s">
        <v>1625</v>
      </c>
      <c r="H523" s="10">
        <v>0</v>
      </c>
      <c r="I523" s="10">
        <v>1</v>
      </c>
      <c r="J523" s="10">
        <v>1107289</v>
      </c>
      <c r="K523" s="8" t="s">
        <v>1638</v>
      </c>
      <c r="L523" s="7"/>
      <c r="M523" s="8" t="s">
        <v>1639</v>
      </c>
      <c r="N523" s="11">
        <v>0</v>
      </c>
      <c r="O523" s="10">
        <v>30</v>
      </c>
      <c r="P523" s="7" t="s">
        <v>47</v>
      </c>
      <c r="Q523" s="7" t="s">
        <v>192</v>
      </c>
      <c r="R523" s="7" t="s">
        <v>193</v>
      </c>
      <c r="S523" s="8" t="s">
        <v>82</v>
      </c>
      <c r="T523" s="8"/>
      <c r="U523" s="10">
        <v>0</v>
      </c>
      <c r="V523" s="10">
        <v>0</v>
      </c>
      <c r="W523" s="20">
        <v>0</v>
      </c>
      <c r="X523" s="7"/>
      <c r="Y523" s="8"/>
      <c r="Z523" s="24"/>
      <c r="AA523" s="7" t="s">
        <v>41</v>
      </c>
      <c r="AB523" s="7"/>
      <c r="AC523" s="11">
        <v>0</v>
      </c>
      <c r="AD523" s="10">
        <v>0</v>
      </c>
      <c r="AE523" s="20">
        <v>0</v>
      </c>
      <c r="AF523" s="7"/>
      <c r="AG523" s="8"/>
      <c r="AH523" s="24"/>
      <c r="AI523" s="7" t="s">
        <v>41</v>
      </c>
      <c r="AJ523" s="7"/>
      <c r="AK523" s="10">
        <v>30</v>
      </c>
      <c r="AL523" s="10">
        <v>30</v>
      </c>
      <c r="AM523" s="20">
        <v>1</v>
      </c>
      <c r="AN523" s="7"/>
      <c r="AO523" s="8" t="s">
        <v>1640</v>
      </c>
      <c r="AP523" s="24" t="s">
        <v>2122</v>
      </c>
      <c r="AQ523" s="7" t="s">
        <v>41</v>
      </c>
      <c r="AR523" s="7"/>
      <c r="AS523" s="10">
        <v>0</v>
      </c>
      <c r="AT523" s="11">
        <v>0</v>
      </c>
      <c r="AU523" s="10">
        <v>0</v>
      </c>
      <c r="AV523" s="10">
        <v>0</v>
      </c>
      <c r="AW523" s="10">
        <v>0</v>
      </c>
      <c r="AX523" s="12">
        <v>285000000</v>
      </c>
      <c r="AY523" s="12">
        <v>135535772</v>
      </c>
      <c r="AZ523" s="12">
        <f t="shared" si="28"/>
        <v>285000000</v>
      </c>
      <c r="BA523" s="12">
        <f t="shared" si="29"/>
        <v>135535772</v>
      </c>
    </row>
    <row r="524" spans="1:53" ht="75" x14ac:dyDescent="0.25">
      <c r="A524" s="4">
        <v>54</v>
      </c>
      <c r="B524" t="s">
        <v>29</v>
      </c>
      <c r="C524" s="4">
        <v>68081</v>
      </c>
      <c r="D524" s="16" t="s">
        <v>30</v>
      </c>
      <c r="E524" s="24" t="s">
        <v>1437</v>
      </c>
      <c r="F524" s="8" t="s">
        <v>1624</v>
      </c>
      <c r="G524" s="8" t="s">
        <v>1625</v>
      </c>
      <c r="H524" s="10">
        <v>0</v>
      </c>
      <c r="I524" s="10">
        <v>1</v>
      </c>
      <c r="J524" s="10">
        <v>1107290</v>
      </c>
      <c r="K524" s="8" t="s">
        <v>1641</v>
      </c>
      <c r="L524" s="7"/>
      <c r="M524" s="8" t="s">
        <v>1642</v>
      </c>
      <c r="N524" s="11">
        <v>0</v>
      </c>
      <c r="O524" s="10">
        <v>1</v>
      </c>
      <c r="P524" s="7" t="s">
        <v>47</v>
      </c>
      <c r="Q524" s="7" t="s">
        <v>192</v>
      </c>
      <c r="R524" s="7" t="s">
        <v>193</v>
      </c>
      <c r="S524" s="8" t="s">
        <v>82</v>
      </c>
      <c r="T524" s="8"/>
      <c r="U524" s="10">
        <v>1</v>
      </c>
      <c r="V524" s="10">
        <v>1</v>
      </c>
      <c r="W524" s="20">
        <v>1</v>
      </c>
      <c r="X524" s="7"/>
      <c r="Y524" s="8"/>
      <c r="Z524" s="24" t="s">
        <v>1442</v>
      </c>
      <c r="AA524" s="7" t="s">
        <v>41</v>
      </c>
      <c r="AB524" s="7"/>
      <c r="AC524" s="11">
        <v>0</v>
      </c>
      <c r="AD524" s="10">
        <v>0</v>
      </c>
      <c r="AE524" s="20">
        <v>0</v>
      </c>
      <c r="AF524" s="7"/>
      <c r="AG524" s="8"/>
      <c r="AH524" s="24" t="s">
        <v>1442</v>
      </c>
      <c r="AI524" s="7" t="s">
        <v>41</v>
      </c>
      <c r="AJ524" s="7"/>
      <c r="AK524" s="10">
        <v>0</v>
      </c>
      <c r="AL524" s="10">
        <v>0</v>
      </c>
      <c r="AM524" s="20">
        <v>0</v>
      </c>
      <c r="AN524" s="7"/>
      <c r="AO524" s="8"/>
      <c r="AP524" s="24" t="s">
        <v>1442</v>
      </c>
      <c r="AQ524" s="7" t="s">
        <v>41</v>
      </c>
      <c r="AR524" s="7"/>
      <c r="AS524" s="12">
        <v>84800000</v>
      </c>
      <c r="AT524" s="11">
        <v>0</v>
      </c>
      <c r="AU524" s="10">
        <v>0</v>
      </c>
      <c r="AV524" s="10">
        <v>0</v>
      </c>
      <c r="AW524" s="10">
        <v>0</v>
      </c>
      <c r="AX524" s="10">
        <v>0</v>
      </c>
      <c r="AY524" s="10">
        <v>0</v>
      </c>
      <c r="AZ524" s="12">
        <f t="shared" si="28"/>
        <v>84800000</v>
      </c>
      <c r="BA524" s="12">
        <f t="shared" si="29"/>
        <v>0</v>
      </c>
    </row>
    <row r="525" spans="1:53" ht="60" x14ac:dyDescent="0.25">
      <c r="A525" s="4">
        <v>54</v>
      </c>
      <c r="B525" t="s">
        <v>29</v>
      </c>
      <c r="C525" s="4">
        <v>68081</v>
      </c>
      <c r="D525" s="16" t="s">
        <v>30</v>
      </c>
      <c r="E525" s="24" t="s">
        <v>1437</v>
      </c>
      <c r="F525" s="8" t="s">
        <v>1630</v>
      </c>
      <c r="G525" s="8" t="s">
        <v>1631</v>
      </c>
      <c r="H525" s="12">
        <v>5512</v>
      </c>
      <c r="I525" s="12">
        <v>5512</v>
      </c>
      <c r="J525" s="10">
        <v>1107321</v>
      </c>
      <c r="K525" s="8" t="s">
        <v>1643</v>
      </c>
      <c r="L525" s="7"/>
      <c r="M525" s="8" t="s">
        <v>1644</v>
      </c>
      <c r="N525" s="14">
        <v>5512</v>
      </c>
      <c r="O525" s="12">
        <v>5512</v>
      </c>
      <c r="P525" s="7" t="s">
        <v>36</v>
      </c>
      <c r="Q525" s="7" t="s">
        <v>192</v>
      </c>
      <c r="R525" s="7" t="s">
        <v>193</v>
      </c>
      <c r="S525" s="8" t="s">
        <v>470</v>
      </c>
      <c r="T525" s="8"/>
      <c r="U525" s="12">
        <v>5512</v>
      </c>
      <c r="V525" s="12">
        <v>5516</v>
      </c>
      <c r="W525" s="20">
        <v>1</v>
      </c>
      <c r="X525" s="7"/>
      <c r="Y525" s="8"/>
      <c r="Z525" s="27" t="s">
        <v>2123</v>
      </c>
      <c r="AA525" s="7" t="s">
        <v>41</v>
      </c>
      <c r="AB525" s="7"/>
      <c r="AC525" s="14">
        <v>5512</v>
      </c>
      <c r="AD525" s="12">
        <v>5272</v>
      </c>
      <c r="AE525" s="19">
        <v>0.95650000000000002</v>
      </c>
      <c r="AF525" s="7"/>
      <c r="AG525" s="8"/>
      <c r="AH525" s="27" t="s">
        <v>2123</v>
      </c>
      <c r="AI525" s="7" t="s">
        <v>41</v>
      </c>
      <c r="AJ525" s="7"/>
      <c r="AK525" s="12">
        <v>5512</v>
      </c>
      <c r="AL525" s="12">
        <v>5332</v>
      </c>
      <c r="AM525" s="19">
        <v>0.96730000000000005</v>
      </c>
      <c r="AN525" s="7"/>
      <c r="AO525" s="8"/>
      <c r="AP525" s="27" t="s">
        <v>2123</v>
      </c>
      <c r="AQ525" s="7" t="s">
        <v>41</v>
      </c>
      <c r="AR525" s="7"/>
      <c r="AS525" s="12">
        <v>17983371581</v>
      </c>
      <c r="AT525" s="14">
        <v>6313658340</v>
      </c>
      <c r="AU525" s="10">
        <v>0</v>
      </c>
      <c r="AV525" s="12">
        <v>13431330483</v>
      </c>
      <c r="AW525" s="12">
        <v>12545388696</v>
      </c>
      <c r="AX525" s="12">
        <v>14339248544</v>
      </c>
      <c r="AY525" s="12">
        <v>7105169885</v>
      </c>
      <c r="AZ525" s="12">
        <f t="shared" si="28"/>
        <v>45753950608</v>
      </c>
      <c r="BA525" s="12">
        <f t="shared" si="29"/>
        <v>25964216921</v>
      </c>
    </row>
    <row r="526" spans="1:53" ht="60" x14ac:dyDescent="0.25">
      <c r="A526" s="4">
        <v>54</v>
      </c>
      <c r="B526" t="s">
        <v>29</v>
      </c>
      <c r="C526" s="4">
        <v>68081</v>
      </c>
      <c r="D526" s="16" t="s">
        <v>30</v>
      </c>
      <c r="E526" s="24" t="s">
        <v>1437</v>
      </c>
      <c r="F526" s="8" t="s">
        <v>1624</v>
      </c>
      <c r="G526" s="8" t="s">
        <v>1625</v>
      </c>
      <c r="H526" s="10">
        <v>0</v>
      </c>
      <c r="I526" s="10">
        <v>1</v>
      </c>
      <c r="J526" s="10">
        <v>1107291</v>
      </c>
      <c r="K526" s="8" t="s">
        <v>1645</v>
      </c>
      <c r="L526" s="7"/>
      <c r="M526" s="8" t="s">
        <v>1646</v>
      </c>
      <c r="N526" s="11">
        <v>1</v>
      </c>
      <c r="O526" s="10">
        <v>1</v>
      </c>
      <c r="P526" s="7" t="s">
        <v>36</v>
      </c>
      <c r="Q526" s="7" t="s">
        <v>192</v>
      </c>
      <c r="R526" s="7" t="s">
        <v>193</v>
      </c>
      <c r="S526" s="8" t="s">
        <v>82</v>
      </c>
      <c r="T526" s="8"/>
      <c r="U526" s="10">
        <v>1</v>
      </c>
      <c r="V526" s="10">
        <v>1</v>
      </c>
      <c r="W526" s="20">
        <v>1</v>
      </c>
      <c r="X526" s="7"/>
      <c r="Y526" s="8"/>
      <c r="Z526" s="24" t="s">
        <v>1647</v>
      </c>
      <c r="AA526" s="7" t="s">
        <v>41</v>
      </c>
      <c r="AB526" s="7"/>
      <c r="AC526" s="11">
        <v>1</v>
      </c>
      <c r="AD526" s="10">
        <v>0</v>
      </c>
      <c r="AE526" s="20">
        <v>0</v>
      </c>
      <c r="AF526" s="7"/>
      <c r="AG526" s="8"/>
      <c r="AH526" s="24" t="s">
        <v>1647</v>
      </c>
      <c r="AI526" s="7" t="s">
        <v>41</v>
      </c>
      <c r="AJ526" s="7"/>
      <c r="AK526" s="10">
        <v>1</v>
      </c>
      <c r="AL526" s="10">
        <v>0</v>
      </c>
      <c r="AM526" s="20">
        <v>0</v>
      </c>
      <c r="AN526" s="7"/>
      <c r="AO526" s="8"/>
      <c r="AP526" s="24" t="s">
        <v>1647</v>
      </c>
      <c r="AQ526" s="7" t="s">
        <v>41</v>
      </c>
      <c r="AR526" s="7"/>
      <c r="AS526" s="12">
        <v>82724000</v>
      </c>
      <c r="AT526" s="14">
        <v>76986000</v>
      </c>
      <c r="AU526" s="10">
        <v>0</v>
      </c>
      <c r="AV526" s="12">
        <v>153036000</v>
      </c>
      <c r="AW526" s="10">
        <v>0</v>
      </c>
      <c r="AX526" s="12">
        <v>81320000</v>
      </c>
      <c r="AY526" s="10">
        <v>0</v>
      </c>
      <c r="AZ526" s="12">
        <f t="shared" si="28"/>
        <v>317080000</v>
      </c>
      <c r="BA526" s="12">
        <f t="shared" si="29"/>
        <v>76986000</v>
      </c>
    </row>
    <row r="527" spans="1:53" ht="60" x14ac:dyDescent="0.25">
      <c r="A527" s="4">
        <v>54</v>
      </c>
      <c r="B527" t="s">
        <v>29</v>
      </c>
      <c r="C527" s="4">
        <v>68081</v>
      </c>
      <c r="D527" s="16" t="s">
        <v>30</v>
      </c>
      <c r="E527" s="24" t="s">
        <v>1437</v>
      </c>
      <c r="F527" s="8" t="s">
        <v>1624</v>
      </c>
      <c r="G527" s="8" t="s">
        <v>1625</v>
      </c>
      <c r="H527" s="10">
        <v>0</v>
      </c>
      <c r="I527" s="10">
        <v>1</v>
      </c>
      <c r="J527" s="10">
        <v>1107292</v>
      </c>
      <c r="K527" s="8" t="s">
        <v>1648</v>
      </c>
      <c r="L527" s="7"/>
      <c r="M527" s="8" t="s">
        <v>1649</v>
      </c>
      <c r="N527" s="11">
        <v>1</v>
      </c>
      <c r="O527" s="10">
        <v>1</v>
      </c>
      <c r="P527" s="7" t="s">
        <v>36</v>
      </c>
      <c r="Q527" s="7" t="s">
        <v>192</v>
      </c>
      <c r="R527" s="7" t="s">
        <v>193</v>
      </c>
      <c r="S527" s="8" t="s">
        <v>82</v>
      </c>
      <c r="T527" s="8"/>
      <c r="U527" s="10">
        <v>1</v>
      </c>
      <c r="V527" s="10">
        <v>1</v>
      </c>
      <c r="W527" s="20">
        <v>1</v>
      </c>
      <c r="X527" s="7"/>
      <c r="Y527" s="8"/>
      <c r="Z527" s="27" t="s">
        <v>2124</v>
      </c>
      <c r="AA527" s="7" t="s">
        <v>41</v>
      </c>
      <c r="AB527" s="7"/>
      <c r="AC527" s="11">
        <v>1</v>
      </c>
      <c r="AD527" s="10">
        <v>1</v>
      </c>
      <c r="AE527" s="20">
        <v>1</v>
      </c>
      <c r="AF527" s="7"/>
      <c r="AG527" s="8"/>
      <c r="AH527" s="27" t="s">
        <v>2124</v>
      </c>
      <c r="AI527" s="7" t="s">
        <v>41</v>
      </c>
      <c r="AJ527" s="7"/>
      <c r="AK527" s="10">
        <v>1</v>
      </c>
      <c r="AL527" s="10">
        <v>1</v>
      </c>
      <c r="AM527" s="20">
        <v>1</v>
      </c>
      <c r="AN527" s="7"/>
      <c r="AO527" s="8"/>
      <c r="AP527" s="27" t="s">
        <v>2124</v>
      </c>
      <c r="AQ527" s="7" t="s">
        <v>41</v>
      </c>
      <c r="AR527" s="7"/>
      <c r="AS527" s="12">
        <v>155700000</v>
      </c>
      <c r="AT527" s="14">
        <v>149601000</v>
      </c>
      <c r="AU527" s="10">
        <v>0</v>
      </c>
      <c r="AV527" s="12">
        <v>179184480</v>
      </c>
      <c r="AW527" s="12">
        <v>176308480</v>
      </c>
      <c r="AX527" s="12">
        <v>99277868</v>
      </c>
      <c r="AY527" s="12">
        <v>90061210</v>
      </c>
      <c r="AZ527" s="12">
        <f t="shared" ref="AZ527:AZ590" si="30">+AS527+AV527+AX527</f>
        <v>434162348</v>
      </c>
      <c r="BA527" s="12">
        <f t="shared" si="29"/>
        <v>415970690</v>
      </c>
    </row>
    <row r="528" spans="1:53" ht="60" x14ac:dyDescent="0.25">
      <c r="A528" s="4">
        <v>54</v>
      </c>
      <c r="B528" t="s">
        <v>29</v>
      </c>
      <c r="C528" s="4">
        <v>68081</v>
      </c>
      <c r="D528" s="16" t="s">
        <v>30</v>
      </c>
      <c r="E528" s="24" t="s">
        <v>1437</v>
      </c>
      <c r="F528" s="8" t="s">
        <v>1630</v>
      </c>
      <c r="G528" s="8" t="s">
        <v>1631</v>
      </c>
      <c r="H528" s="12">
        <v>5512</v>
      </c>
      <c r="I528" s="12">
        <v>5512</v>
      </c>
      <c r="J528" s="10">
        <v>1107322</v>
      </c>
      <c r="K528" s="8" t="s">
        <v>1650</v>
      </c>
      <c r="L528" s="7"/>
      <c r="M528" s="8" t="s">
        <v>1651</v>
      </c>
      <c r="N528" s="11">
        <v>0</v>
      </c>
      <c r="O528" s="10">
        <v>1</v>
      </c>
      <c r="P528" s="7" t="s">
        <v>47</v>
      </c>
      <c r="Q528" s="7" t="s">
        <v>192</v>
      </c>
      <c r="R528" s="7" t="s">
        <v>193</v>
      </c>
      <c r="S528" s="8" t="s">
        <v>470</v>
      </c>
      <c r="T528" s="8"/>
      <c r="U528" s="10">
        <v>0</v>
      </c>
      <c r="V528" s="10">
        <v>0</v>
      </c>
      <c r="W528" s="20">
        <v>0</v>
      </c>
      <c r="X528" s="7"/>
      <c r="Y528" s="8"/>
      <c r="Z528" s="27" t="s">
        <v>2121</v>
      </c>
      <c r="AA528" s="7" t="s">
        <v>41</v>
      </c>
      <c r="AB528" s="7"/>
      <c r="AC528" s="11">
        <v>0</v>
      </c>
      <c r="AD528" s="10">
        <v>0</v>
      </c>
      <c r="AE528" s="20">
        <v>0</v>
      </c>
      <c r="AF528" s="7"/>
      <c r="AG528" s="8"/>
      <c r="AH528" s="27" t="s">
        <v>2121</v>
      </c>
      <c r="AI528" s="7" t="s">
        <v>41</v>
      </c>
      <c r="AJ528" s="7"/>
      <c r="AK528" s="10">
        <v>0</v>
      </c>
      <c r="AL528" s="10">
        <v>0</v>
      </c>
      <c r="AM528" s="20">
        <v>0</v>
      </c>
      <c r="AN528" s="7"/>
      <c r="AO528" s="8"/>
      <c r="AP528" s="27" t="s">
        <v>2121</v>
      </c>
      <c r="AQ528" s="7" t="s">
        <v>41</v>
      </c>
      <c r="AR528" s="7"/>
      <c r="AS528" s="10">
        <v>0</v>
      </c>
      <c r="AT528" s="11">
        <v>0</v>
      </c>
      <c r="AU528" s="10">
        <v>0</v>
      </c>
      <c r="AV528" s="12">
        <v>150000000</v>
      </c>
      <c r="AW528" s="10">
        <v>0</v>
      </c>
      <c r="AX528" s="10">
        <v>0</v>
      </c>
      <c r="AY528" s="10">
        <v>0</v>
      </c>
      <c r="AZ528" s="12">
        <f t="shared" si="30"/>
        <v>150000000</v>
      </c>
      <c r="BA528" s="12">
        <f t="shared" ref="BA528:BA591" si="31">+AT528+AW528+AY528</f>
        <v>0</v>
      </c>
    </row>
    <row r="529" spans="1:53" ht="60" x14ac:dyDescent="0.25">
      <c r="A529" s="4">
        <v>54</v>
      </c>
      <c r="B529" t="s">
        <v>29</v>
      </c>
      <c r="C529" s="4">
        <v>68081</v>
      </c>
      <c r="D529" s="16" t="s">
        <v>30</v>
      </c>
      <c r="E529" s="24" t="s">
        <v>1437</v>
      </c>
      <c r="F529" s="8" t="s">
        <v>1624</v>
      </c>
      <c r="G529" s="8" t="s">
        <v>1625</v>
      </c>
      <c r="H529" s="10">
        <v>0</v>
      </c>
      <c r="I529" s="10">
        <v>1</v>
      </c>
      <c r="J529" s="10">
        <v>1107293</v>
      </c>
      <c r="K529" s="8" t="s">
        <v>1652</v>
      </c>
      <c r="L529" s="7"/>
      <c r="M529" s="8" t="s">
        <v>1653</v>
      </c>
      <c r="N529" s="11">
        <v>0</v>
      </c>
      <c r="O529" s="10">
        <v>8</v>
      </c>
      <c r="P529" s="7" t="s">
        <v>47</v>
      </c>
      <c r="Q529" s="7" t="s">
        <v>192</v>
      </c>
      <c r="R529" s="7" t="s">
        <v>193</v>
      </c>
      <c r="S529" s="8" t="s">
        <v>82</v>
      </c>
      <c r="T529" s="8"/>
      <c r="U529" s="10">
        <v>1</v>
      </c>
      <c r="V529" s="10">
        <v>4</v>
      </c>
      <c r="W529" s="20">
        <v>0.25</v>
      </c>
      <c r="X529" s="7"/>
      <c r="Y529" s="8"/>
      <c r="Z529" s="24" t="s">
        <v>1654</v>
      </c>
      <c r="AA529" s="7" t="s">
        <v>41</v>
      </c>
      <c r="AB529" s="7"/>
      <c r="AC529" s="11">
        <v>0</v>
      </c>
      <c r="AD529" s="10">
        <v>0</v>
      </c>
      <c r="AE529" s="20">
        <v>0</v>
      </c>
      <c r="AF529" s="7"/>
      <c r="AG529" s="8"/>
      <c r="AH529" s="24" t="s">
        <v>1654</v>
      </c>
      <c r="AI529" s="7" t="s">
        <v>41</v>
      </c>
      <c r="AJ529" s="7"/>
      <c r="AK529" s="10">
        <v>4</v>
      </c>
      <c r="AL529" s="10">
        <v>1</v>
      </c>
      <c r="AM529" s="20">
        <v>0.25</v>
      </c>
      <c r="AN529" s="7"/>
      <c r="AO529" s="8"/>
      <c r="AP529" s="24" t="s">
        <v>1654</v>
      </c>
      <c r="AQ529" s="7" t="s">
        <v>41</v>
      </c>
      <c r="AR529" s="7"/>
      <c r="AS529" s="12">
        <v>80000000</v>
      </c>
      <c r="AT529" s="14">
        <v>50739800</v>
      </c>
      <c r="AU529" s="10">
        <v>0</v>
      </c>
      <c r="AV529" s="10">
        <v>0</v>
      </c>
      <c r="AW529" s="10">
        <v>0</v>
      </c>
      <c r="AX529" s="12">
        <v>60000000</v>
      </c>
      <c r="AY529" s="10">
        <v>0</v>
      </c>
      <c r="AZ529" s="12">
        <f t="shared" si="30"/>
        <v>140000000</v>
      </c>
      <c r="BA529" s="12">
        <f t="shared" si="31"/>
        <v>50739800</v>
      </c>
    </row>
    <row r="530" spans="1:53" ht="60" x14ac:dyDescent="0.25">
      <c r="A530" s="4">
        <v>54</v>
      </c>
      <c r="B530" t="s">
        <v>29</v>
      </c>
      <c r="C530" s="4">
        <v>68081</v>
      </c>
      <c r="D530" s="16" t="s">
        <v>30</v>
      </c>
      <c r="E530" s="24" t="s">
        <v>1437</v>
      </c>
      <c r="F530" s="8" t="s">
        <v>1630</v>
      </c>
      <c r="G530" s="8" t="s">
        <v>1631</v>
      </c>
      <c r="H530" s="12">
        <v>5512</v>
      </c>
      <c r="I530" s="12">
        <v>5512</v>
      </c>
      <c r="J530" s="10">
        <v>1107323</v>
      </c>
      <c r="K530" s="8" t="s">
        <v>1655</v>
      </c>
      <c r="L530" s="7"/>
      <c r="M530" s="8" t="s">
        <v>1656</v>
      </c>
      <c r="N530" s="11">
        <v>3</v>
      </c>
      <c r="O530" s="10">
        <v>4</v>
      </c>
      <c r="P530" s="7" t="s">
        <v>47</v>
      </c>
      <c r="Q530" s="7" t="s">
        <v>192</v>
      </c>
      <c r="R530" s="7" t="s">
        <v>193</v>
      </c>
      <c r="S530" s="8" t="s">
        <v>470</v>
      </c>
      <c r="T530" s="8"/>
      <c r="U530" s="10">
        <v>1</v>
      </c>
      <c r="V530" s="10">
        <v>1</v>
      </c>
      <c r="W530" s="20">
        <v>1</v>
      </c>
      <c r="X530" s="7"/>
      <c r="Y530" s="8" t="s">
        <v>1657</v>
      </c>
      <c r="Z530" s="27" t="s">
        <v>2121</v>
      </c>
      <c r="AA530" s="7" t="s">
        <v>41</v>
      </c>
      <c r="AB530" s="7"/>
      <c r="AC530" s="11">
        <v>1</v>
      </c>
      <c r="AD530" s="10">
        <v>1</v>
      </c>
      <c r="AE530" s="20">
        <v>1</v>
      </c>
      <c r="AF530" s="7"/>
      <c r="AG530" s="8" t="s">
        <v>1657</v>
      </c>
      <c r="AH530" s="27" t="s">
        <v>2121</v>
      </c>
      <c r="AI530" s="7" t="s">
        <v>41</v>
      </c>
      <c r="AJ530" s="7"/>
      <c r="AK530" s="10">
        <v>1</v>
      </c>
      <c r="AL530" s="10">
        <v>1</v>
      </c>
      <c r="AM530" s="20">
        <v>1</v>
      </c>
      <c r="AN530" s="7"/>
      <c r="AO530" s="8"/>
      <c r="AP530" s="27" t="s">
        <v>2121</v>
      </c>
      <c r="AQ530" s="7" t="s">
        <v>41</v>
      </c>
      <c r="AR530" s="7"/>
      <c r="AS530" s="10">
        <v>0</v>
      </c>
      <c r="AT530" s="11">
        <v>0</v>
      </c>
      <c r="AU530" s="10">
        <v>0</v>
      </c>
      <c r="AV530" s="12">
        <v>150000000</v>
      </c>
      <c r="AW530" s="10">
        <v>0</v>
      </c>
      <c r="AX530" s="12">
        <v>150000000</v>
      </c>
      <c r="AY530" s="10">
        <v>0</v>
      </c>
      <c r="AZ530" s="12">
        <f t="shared" si="30"/>
        <v>300000000</v>
      </c>
      <c r="BA530" s="12">
        <f t="shared" si="31"/>
        <v>0</v>
      </c>
    </row>
    <row r="531" spans="1:53" ht="60" x14ac:dyDescent="0.25">
      <c r="A531" s="4">
        <v>54</v>
      </c>
      <c r="B531" t="s">
        <v>29</v>
      </c>
      <c r="C531" s="4">
        <v>68081</v>
      </c>
      <c r="D531" s="16" t="s">
        <v>30</v>
      </c>
      <c r="E531" s="24" t="s">
        <v>1437</v>
      </c>
      <c r="F531" s="8" t="s">
        <v>1630</v>
      </c>
      <c r="G531" s="8" t="s">
        <v>1631</v>
      </c>
      <c r="H531" s="12">
        <v>5512</v>
      </c>
      <c r="I531" s="12">
        <v>5512</v>
      </c>
      <c r="J531" s="10">
        <v>1107324</v>
      </c>
      <c r="K531" s="8" t="s">
        <v>1658</v>
      </c>
      <c r="L531" s="7"/>
      <c r="M531" s="8" t="s">
        <v>1659</v>
      </c>
      <c r="N531" s="11">
        <v>100</v>
      </c>
      <c r="O531" s="10">
        <v>1</v>
      </c>
      <c r="P531" s="7" t="s">
        <v>47</v>
      </c>
      <c r="Q531" s="7" t="s">
        <v>192</v>
      </c>
      <c r="R531" s="7" t="s">
        <v>193</v>
      </c>
      <c r="S531" s="8" t="s">
        <v>470</v>
      </c>
      <c r="T531" s="8"/>
      <c r="U531" s="9">
        <v>0.25</v>
      </c>
      <c r="V531" s="9">
        <v>0.25</v>
      </c>
      <c r="W531" s="20">
        <v>1</v>
      </c>
      <c r="X531" s="7"/>
      <c r="Y531" s="8"/>
      <c r="Z531" s="27" t="s">
        <v>2125</v>
      </c>
      <c r="AA531" s="7" t="s">
        <v>41</v>
      </c>
      <c r="AB531" s="7"/>
      <c r="AC531" s="13">
        <v>0.25</v>
      </c>
      <c r="AD531" s="9">
        <v>0.25</v>
      </c>
      <c r="AE531" s="20">
        <v>1</v>
      </c>
      <c r="AF531" s="7"/>
      <c r="AG531" s="8"/>
      <c r="AH531" s="27" t="s">
        <v>2125</v>
      </c>
      <c r="AI531" s="7" t="s">
        <v>41</v>
      </c>
      <c r="AJ531" s="7"/>
      <c r="AK531" s="9">
        <v>0.25</v>
      </c>
      <c r="AL531" s="9">
        <v>0.25</v>
      </c>
      <c r="AM531" s="20">
        <v>1</v>
      </c>
      <c r="AN531" s="7"/>
      <c r="AO531" s="8"/>
      <c r="AP531" s="27" t="s">
        <v>2125</v>
      </c>
      <c r="AQ531" s="7" t="s">
        <v>41</v>
      </c>
      <c r="AR531" s="7"/>
      <c r="AS531" s="12">
        <v>45000000</v>
      </c>
      <c r="AT531" s="14">
        <v>42475000</v>
      </c>
      <c r="AU531" s="10">
        <v>0</v>
      </c>
      <c r="AV531" s="12">
        <v>70000000</v>
      </c>
      <c r="AW531" s="10">
        <v>0</v>
      </c>
      <c r="AX531" s="12">
        <v>120000000</v>
      </c>
      <c r="AY531" s="10">
        <v>0</v>
      </c>
      <c r="AZ531" s="12">
        <f t="shared" si="30"/>
        <v>235000000</v>
      </c>
      <c r="BA531" s="12">
        <f t="shared" si="31"/>
        <v>42475000</v>
      </c>
    </row>
    <row r="532" spans="1:53" ht="60" x14ac:dyDescent="0.25">
      <c r="A532" s="4">
        <v>54</v>
      </c>
      <c r="B532" t="s">
        <v>29</v>
      </c>
      <c r="C532" s="4">
        <v>68081</v>
      </c>
      <c r="D532" s="16" t="s">
        <v>30</v>
      </c>
      <c r="E532" s="24" t="s">
        <v>1437</v>
      </c>
      <c r="F532" s="8" t="s">
        <v>1630</v>
      </c>
      <c r="G532" s="8" t="s">
        <v>1631</v>
      </c>
      <c r="H532" s="12">
        <v>5512</v>
      </c>
      <c r="I532" s="12">
        <v>5512</v>
      </c>
      <c r="J532" s="10">
        <v>1107325</v>
      </c>
      <c r="K532" s="8" t="s">
        <v>1660</v>
      </c>
      <c r="L532" s="7"/>
      <c r="M532" s="8" t="s">
        <v>1661</v>
      </c>
      <c r="N532" s="11">
        <v>0</v>
      </c>
      <c r="O532" s="10">
        <v>8</v>
      </c>
      <c r="P532" s="7" t="s">
        <v>47</v>
      </c>
      <c r="Q532" s="7" t="s">
        <v>192</v>
      </c>
      <c r="R532" s="7" t="s">
        <v>193</v>
      </c>
      <c r="S532" s="8" t="s">
        <v>278</v>
      </c>
      <c r="T532" s="8"/>
      <c r="U532" s="10">
        <v>2</v>
      </c>
      <c r="V532" s="10">
        <v>2</v>
      </c>
      <c r="W532" s="20">
        <v>1</v>
      </c>
      <c r="X532" s="7"/>
      <c r="Y532" s="8"/>
      <c r="Z532" s="27" t="s">
        <v>2121</v>
      </c>
      <c r="AA532" s="7" t="s">
        <v>41</v>
      </c>
      <c r="AB532" s="7"/>
      <c r="AC532" s="11">
        <v>1</v>
      </c>
      <c r="AD532" s="10">
        <v>1</v>
      </c>
      <c r="AE532" s="20">
        <v>1</v>
      </c>
      <c r="AF532" s="7"/>
      <c r="AG532" s="8"/>
      <c r="AH532" s="27" t="s">
        <v>2121</v>
      </c>
      <c r="AI532" s="7" t="s">
        <v>41</v>
      </c>
      <c r="AJ532" s="7"/>
      <c r="AK532" s="10">
        <v>3</v>
      </c>
      <c r="AL532" s="10">
        <v>3</v>
      </c>
      <c r="AM532" s="20">
        <v>1</v>
      </c>
      <c r="AN532" s="7"/>
      <c r="AO532" s="8"/>
      <c r="AP532" s="27" t="s">
        <v>2121</v>
      </c>
      <c r="AQ532" s="7" t="s">
        <v>41</v>
      </c>
      <c r="AR532" s="7"/>
      <c r="AS532" s="10">
        <v>0</v>
      </c>
      <c r="AT532" s="11">
        <v>0</v>
      </c>
      <c r="AU532" s="10">
        <v>0</v>
      </c>
      <c r="AV532" s="12">
        <v>180000000</v>
      </c>
      <c r="AW532" s="10">
        <v>0</v>
      </c>
      <c r="AX532" s="12">
        <v>180000000</v>
      </c>
      <c r="AY532" s="10">
        <v>0</v>
      </c>
      <c r="AZ532" s="12">
        <f t="shared" si="30"/>
        <v>360000000</v>
      </c>
      <c r="BA532" s="12">
        <f t="shared" si="31"/>
        <v>0</v>
      </c>
    </row>
    <row r="533" spans="1:53" ht="90" x14ac:dyDescent="0.25">
      <c r="A533" s="4">
        <v>54</v>
      </c>
      <c r="B533" t="s">
        <v>29</v>
      </c>
      <c r="C533" s="4">
        <v>68081</v>
      </c>
      <c r="D533" s="16" t="s">
        <v>30</v>
      </c>
      <c r="E533" s="24" t="s">
        <v>1437</v>
      </c>
      <c r="F533" s="8" t="s">
        <v>1665</v>
      </c>
      <c r="G533" s="8" t="s">
        <v>1666</v>
      </c>
      <c r="H533" s="10">
        <v>0</v>
      </c>
      <c r="I533" s="10">
        <v>25</v>
      </c>
      <c r="J533" s="10">
        <v>1107316</v>
      </c>
      <c r="K533" s="8" t="s">
        <v>1667</v>
      </c>
      <c r="L533" s="7"/>
      <c r="M533" s="8" t="s">
        <v>1668</v>
      </c>
      <c r="N533" s="11">
        <v>0</v>
      </c>
      <c r="O533" s="10">
        <v>1</v>
      </c>
      <c r="P533" s="7" t="s">
        <v>47</v>
      </c>
      <c r="Q533" s="7" t="s">
        <v>192</v>
      </c>
      <c r="R533" s="7" t="s">
        <v>193</v>
      </c>
      <c r="S533" s="8" t="s">
        <v>470</v>
      </c>
      <c r="T533" s="8"/>
      <c r="U533" s="10">
        <v>0</v>
      </c>
      <c r="V533" s="10">
        <v>0</v>
      </c>
      <c r="W533" s="20">
        <v>0</v>
      </c>
      <c r="X533" s="7"/>
      <c r="Y533" s="8"/>
      <c r="Z533" s="24"/>
      <c r="AA533" s="7" t="s">
        <v>41</v>
      </c>
      <c r="AB533" s="7"/>
      <c r="AC533" s="11">
        <v>0</v>
      </c>
      <c r="AD533" s="10">
        <v>0</v>
      </c>
      <c r="AE533" s="20">
        <v>0</v>
      </c>
      <c r="AF533" s="7"/>
      <c r="AG533" s="8" t="s">
        <v>1669</v>
      </c>
      <c r="AH533" s="24" t="s">
        <v>155</v>
      </c>
      <c r="AI533" s="7" t="s">
        <v>41</v>
      </c>
      <c r="AJ533" s="7"/>
      <c r="AK533" s="10">
        <v>1</v>
      </c>
      <c r="AL533" s="10">
        <v>1</v>
      </c>
      <c r="AM533" s="20">
        <v>1</v>
      </c>
      <c r="AN533" s="7"/>
      <c r="AO533" s="8" t="s">
        <v>1670</v>
      </c>
      <c r="AP533" s="27" t="s">
        <v>2126</v>
      </c>
      <c r="AQ533" s="7" t="s">
        <v>41</v>
      </c>
      <c r="AR533" s="7"/>
      <c r="AS533" s="10">
        <v>0</v>
      </c>
      <c r="AT533" s="11">
        <v>0</v>
      </c>
      <c r="AU533" s="10">
        <v>0</v>
      </c>
      <c r="AV533" s="12">
        <v>50000000</v>
      </c>
      <c r="AW533" s="10">
        <v>0</v>
      </c>
      <c r="AX533" s="12">
        <v>35216520</v>
      </c>
      <c r="AY533" s="12">
        <v>35216520</v>
      </c>
      <c r="AZ533" s="12">
        <f t="shared" si="30"/>
        <v>85216520</v>
      </c>
      <c r="BA533" s="12">
        <f t="shared" si="31"/>
        <v>35216520</v>
      </c>
    </row>
    <row r="534" spans="1:53" ht="90" x14ac:dyDescent="0.25">
      <c r="A534" s="4">
        <v>54</v>
      </c>
      <c r="B534" t="s">
        <v>29</v>
      </c>
      <c r="C534" s="4">
        <v>68081</v>
      </c>
      <c r="D534" s="16" t="s">
        <v>30</v>
      </c>
      <c r="E534" s="24" t="s">
        <v>1437</v>
      </c>
      <c r="F534" s="8" t="s">
        <v>1665</v>
      </c>
      <c r="G534" s="8" t="s">
        <v>1666</v>
      </c>
      <c r="H534" s="10">
        <v>0</v>
      </c>
      <c r="I534" s="10">
        <v>25</v>
      </c>
      <c r="J534" s="10">
        <v>1107317</v>
      </c>
      <c r="K534" s="8" t="s">
        <v>1671</v>
      </c>
      <c r="L534" s="7"/>
      <c r="M534" s="8" t="s">
        <v>1672</v>
      </c>
      <c r="N534" s="11">
        <v>4</v>
      </c>
      <c r="O534" s="10">
        <v>4</v>
      </c>
      <c r="P534" s="7" t="s">
        <v>47</v>
      </c>
      <c r="Q534" s="7" t="s">
        <v>192</v>
      </c>
      <c r="R534" s="7" t="s">
        <v>193</v>
      </c>
      <c r="S534" s="8" t="s">
        <v>470</v>
      </c>
      <c r="T534" s="8"/>
      <c r="U534" s="10">
        <v>1</v>
      </c>
      <c r="V534" s="10">
        <v>0</v>
      </c>
      <c r="W534" s="20">
        <v>0</v>
      </c>
      <c r="X534" s="7"/>
      <c r="Y534" s="8" t="s">
        <v>1673</v>
      </c>
      <c r="Z534" s="27" t="s">
        <v>2127</v>
      </c>
      <c r="AA534" s="7" t="s">
        <v>41</v>
      </c>
      <c r="AB534" s="7"/>
      <c r="AC534" s="11">
        <v>0</v>
      </c>
      <c r="AD534" s="10">
        <v>0</v>
      </c>
      <c r="AE534" s="20">
        <v>0</v>
      </c>
      <c r="AF534" s="7"/>
      <c r="AG534" s="8" t="s">
        <v>1674</v>
      </c>
      <c r="AH534" s="27" t="s">
        <v>2127</v>
      </c>
      <c r="AI534" s="7" t="s">
        <v>41</v>
      </c>
      <c r="AJ534" s="7"/>
      <c r="AK534" s="10">
        <v>2</v>
      </c>
      <c r="AL534" s="10">
        <v>1</v>
      </c>
      <c r="AM534" s="20">
        <v>0.5</v>
      </c>
      <c r="AN534" s="7"/>
      <c r="AO534" s="8" t="s">
        <v>1675</v>
      </c>
      <c r="AP534" s="27" t="s">
        <v>2127</v>
      </c>
      <c r="AQ534" s="7" t="s">
        <v>41</v>
      </c>
      <c r="AR534" s="7"/>
      <c r="AS534" s="12">
        <v>200000000</v>
      </c>
      <c r="AT534" s="11">
        <v>0</v>
      </c>
      <c r="AU534" s="10">
        <v>0</v>
      </c>
      <c r="AV534" s="12">
        <v>134000000</v>
      </c>
      <c r="AW534" s="10">
        <v>0</v>
      </c>
      <c r="AX534" s="12">
        <v>108980000</v>
      </c>
      <c r="AY534" s="10">
        <v>0</v>
      </c>
      <c r="AZ534" s="12">
        <f t="shared" si="30"/>
        <v>442980000</v>
      </c>
      <c r="BA534" s="12">
        <f t="shared" si="31"/>
        <v>0</v>
      </c>
    </row>
    <row r="535" spans="1:53" ht="90" x14ac:dyDescent="0.25">
      <c r="A535" s="4">
        <v>54</v>
      </c>
      <c r="B535" t="s">
        <v>29</v>
      </c>
      <c r="C535" s="4">
        <v>68081</v>
      </c>
      <c r="D535" s="16" t="s">
        <v>30</v>
      </c>
      <c r="E535" s="24" t="s">
        <v>1437</v>
      </c>
      <c r="F535" s="8" t="s">
        <v>1665</v>
      </c>
      <c r="G535" s="8" t="s">
        <v>1666</v>
      </c>
      <c r="H535" s="10">
        <v>0</v>
      </c>
      <c r="I535" s="10">
        <v>25</v>
      </c>
      <c r="J535" s="10">
        <v>1107318</v>
      </c>
      <c r="K535" s="8" t="s">
        <v>1676</v>
      </c>
      <c r="L535" s="7"/>
      <c r="M535" s="8" t="s">
        <v>1677</v>
      </c>
      <c r="N535" s="11">
        <v>12</v>
      </c>
      <c r="O535" s="10">
        <v>4</v>
      </c>
      <c r="P535" s="7" t="s">
        <v>47</v>
      </c>
      <c r="Q535" s="7" t="s">
        <v>192</v>
      </c>
      <c r="R535" s="7" t="s">
        <v>193</v>
      </c>
      <c r="S535" s="8" t="s">
        <v>470</v>
      </c>
      <c r="T535" s="8"/>
      <c r="U535" s="10">
        <v>0</v>
      </c>
      <c r="V535" s="10">
        <v>0</v>
      </c>
      <c r="W535" s="20">
        <v>0</v>
      </c>
      <c r="X535" s="7"/>
      <c r="Y535" s="8"/>
      <c r="Z535" s="27" t="s">
        <v>2127</v>
      </c>
      <c r="AA535" s="7" t="s">
        <v>41</v>
      </c>
      <c r="AB535" s="7"/>
      <c r="AC535" s="11">
        <v>1</v>
      </c>
      <c r="AD535" s="10">
        <v>1</v>
      </c>
      <c r="AE535" s="20">
        <v>1</v>
      </c>
      <c r="AF535" s="7"/>
      <c r="AG535" s="8"/>
      <c r="AH535" s="27" t="s">
        <v>2127</v>
      </c>
      <c r="AI535" s="7" t="s">
        <v>41</v>
      </c>
      <c r="AJ535" s="7"/>
      <c r="AK535" s="10">
        <v>2</v>
      </c>
      <c r="AL535" s="10">
        <v>1</v>
      </c>
      <c r="AM535" s="20">
        <v>0.5</v>
      </c>
      <c r="AN535" s="7"/>
      <c r="AO535" s="8" t="s">
        <v>1678</v>
      </c>
      <c r="AP535" s="27" t="s">
        <v>2127</v>
      </c>
      <c r="AQ535" s="7" t="s">
        <v>41</v>
      </c>
      <c r="AR535" s="7"/>
      <c r="AS535" s="10">
        <v>0</v>
      </c>
      <c r="AT535" s="11">
        <v>0</v>
      </c>
      <c r="AU535" s="10">
        <v>0</v>
      </c>
      <c r="AV535" s="12">
        <v>70000000</v>
      </c>
      <c r="AW535" s="12">
        <v>69299600</v>
      </c>
      <c r="AX535" s="12">
        <v>60000000</v>
      </c>
      <c r="AY535" s="10">
        <v>0</v>
      </c>
      <c r="AZ535" s="12">
        <f t="shared" si="30"/>
        <v>130000000</v>
      </c>
      <c r="BA535" s="12">
        <f t="shared" si="31"/>
        <v>69299600</v>
      </c>
    </row>
    <row r="536" spans="1:53" ht="90" x14ac:dyDescent="0.25">
      <c r="A536" s="4">
        <v>54</v>
      </c>
      <c r="B536" t="s">
        <v>29</v>
      </c>
      <c r="C536" s="4">
        <v>68081</v>
      </c>
      <c r="D536" s="16" t="s">
        <v>30</v>
      </c>
      <c r="E536" s="24" t="s">
        <v>1437</v>
      </c>
      <c r="F536" s="8" t="s">
        <v>1679</v>
      </c>
      <c r="G536" s="8" t="s">
        <v>1680</v>
      </c>
      <c r="H536" s="12">
        <v>39453</v>
      </c>
      <c r="I536" s="12">
        <v>40242</v>
      </c>
      <c r="J536" s="10">
        <v>1107294</v>
      </c>
      <c r="K536" s="8" t="s">
        <v>1681</v>
      </c>
      <c r="L536" s="7"/>
      <c r="M536" s="8" t="s">
        <v>1681</v>
      </c>
      <c r="N536" s="11">
        <v>0</v>
      </c>
      <c r="O536" s="10">
        <v>1</v>
      </c>
      <c r="P536" s="7" t="s">
        <v>47</v>
      </c>
      <c r="Q536" s="7" t="s">
        <v>192</v>
      </c>
      <c r="R536" s="7" t="s">
        <v>193</v>
      </c>
      <c r="S536" s="8" t="s">
        <v>470</v>
      </c>
      <c r="T536" s="8"/>
      <c r="U536" s="10">
        <v>0</v>
      </c>
      <c r="V536" s="10">
        <v>0</v>
      </c>
      <c r="W536" s="20">
        <v>0</v>
      </c>
      <c r="X536" s="7"/>
      <c r="Y536" s="8"/>
      <c r="Z536" s="24"/>
      <c r="AA536" s="7" t="s">
        <v>41</v>
      </c>
      <c r="AB536" s="7"/>
      <c r="AC536" s="11">
        <v>0</v>
      </c>
      <c r="AD536" s="10">
        <v>0</v>
      </c>
      <c r="AE536" s="20">
        <v>0</v>
      </c>
      <c r="AF536" s="7"/>
      <c r="AG536" s="8"/>
      <c r="AH536" s="24" t="s">
        <v>1596</v>
      </c>
      <c r="AI536" s="7" t="s">
        <v>41</v>
      </c>
      <c r="AJ536" s="7"/>
      <c r="AK536" s="10">
        <v>1</v>
      </c>
      <c r="AL536" s="10">
        <v>0</v>
      </c>
      <c r="AM536" s="20">
        <v>0</v>
      </c>
      <c r="AN536" s="7"/>
      <c r="AO536" s="8"/>
      <c r="AP536" s="24" t="s">
        <v>1596</v>
      </c>
      <c r="AQ536" s="7" t="s">
        <v>41</v>
      </c>
      <c r="AR536" s="7"/>
      <c r="AS536" s="10">
        <v>0</v>
      </c>
      <c r="AT536" s="11">
        <v>0</v>
      </c>
      <c r="AU536" s="10">
        <v>0</v>
      </c>
      <c r="AV536" s="10">
        <v>0</v>
      </c>
      <c r="AW536" s="10">
        <v>0</v>
      </c>
      <c r="AX536" s="12">
        <v>50000000</v>
      </c>
      <c r="AY536" s="10">
        <v>0</v>
      </c>
      <c r="AZ536" s="12">
        <f t="shared" si="30"/>
        <v>50000000</v>
      </c>
      <c r="BA536" s="12">
        <f t="shared" si="31"/>
        <v>0</v>
      </c>
    </row>
    <row r="537" spans="1:53" ht="90" x14ac:dyDescent="0.25">
      <c r="A537" s="4">
        <v>54</v>
      </c>
      <c r="B537" t="s">
        <v>29</v>
      </c>
      <c r="C537" s="4">
        <v>68081</v>
      </c>
      <c r="D537" s="16" t="s">
        <v>30</v>
      </c>
      <c r="E537" s="24" t="s">
        <v>1437</v>
      </c>
      <c r="F537" s="8" t="s">
        <v>1679</v>
      </c>
      <c r="G537" s="8" t="s">
        <v>1680</v>
      </c>
      <c r="H537" s="12">
        <v>39453</v>
      </c>
      <c r="I537" s="12">
        <v>40242</v>
      </c>
      <c r="J537" s="10">
        <v>1107295</v>
      </c>
      <c r="K537" s="8" t="s">
        <v>1682</v>
      </c>
      <c r="L537" s="7"/>
      <c r="M537" s="8" t="s">
        <v>1683</v>
      </c>
      <c r="N537" s="11">
        <v>0</v>
      </c>
      <c r="O537" s="10">
        <v>1</v>
      </c>
      <c r="P537" s="7" t="s">
        <v>47</v>
      </c>
      <c r="Q537" s="7" t="s">
        <v>192</v>
      </c>
      <c r="R537" s="7" t="s">
        <v>193</v>
      </c>
      <c r="S537" s="8" t="s">
        <v>470</v>
      </c>
      <c r="T537" s="8"/>
      <c r="U537" s="10">
        <v>0</v>
      </c>
      <c r="V537" s="10">
        <v>0</v>
      </c>
      <c r="W537" s="20">
        <v>0</v>
      </c>
      <c r="X537" s="7"/>
      <c r="Y537" s="8"/>
      <c r="Z537" s="24"/>
      <c r="AA537" s="7" t="s">
        <v>41</v>
      </c>
      <c r="AB537" s="7"/>
      <c r="AC537" s="11">
        <v>1</v>
      </c>
      <c r="AD537" s="10">
        <v>1</v>
      </c>
      <c r="AE537" s="20">
        <v>1</v>
      </c>
      <c r="AF537" s="7"/>
      <c r="AG537" s="8"/>
      <c r="AH537" s="24" t="s">
        <v>1596</v>
      </c>
      <c r="AI537" s="7" t="s">
        <v>41</v>
      </c>
      <c r="AJ537" s="7"/>
      <c r="AK537" s="10">
        <v>0</v>
      </c>
      <c r="AL537" s="10">
        <v>1</v>
      </c>
      <c r="AM537" s="20">
        <v>0</v>
      </c>
      <c r="AN537" s="7"/>
      <c r="AO537" s="8"/>
      <c r="AP537" s="24" t="s">
        <v>1596</v>
      </c>
      <c r="AQ537" s="7" t="s">
        <v>41</v>
      </c>
      <c r="AR537" s="7"/>
      <c r="AS537" s="10">
        <v>0</v>
      </c>
      <c r="AT537" s="11">
        <v>0</v>
      </c>
      <c r="AU537" s="10">
        <v>0</v>
      </c>
      <c r="AV537" s="12">
        <v>100000000</v>
      </c>
      <c r="AW537" s="10">
        <v>0</v>
      </c>
      <c r="AX537" s="10">
        <v>0</v>
      </c>
      <c r="AY537" s="10">
        <v>0</v>
      </c>
      <c r="AZ537" s="12">
        <f t="shared" si="30"/>
        <v>100000000</v>
      </c>
      <c r="BA537" s="12">
        <f t="shared" si="31"/>
        <v>0</v>
      </c>
    </row>
    <row r="538" spans="1:53" ht="90" x14ac:dyDescent="0.25">
      <c r="A538" s="4">
        <v>54</v>
      </c>
      <c r="B538" t="s">
        <v>29</v>
      </c>
      <c r="C538" s="4">
        <v>68081</v>
      </c>
      <c r="D538" s="16" t="s">
        <v>30</v>
      </c>
      <c r="E538" s="24" t="s">
        <v>1437</v>
      </c>
      <c r="F538" s="8" t="s">
        <v>1679</v>
      </c>
      <c r="G538" s="8" t="s">
        <v>1680</v>
      </c>
      <c r="H538" s="12">
        <v>39453</v>
      </c>
      <c r="I538" s="12">
        <v>40242</v>
      </c>
      <c r="J538" s="10">
        <v>1107296</v>
      </c>
      <c r="K538" s="8" t="s">
        <v>1684</v>
      </c>
      <c r="L538" s="7"/>
      <c r="M538" s="8" t="s">
        <v>1685</v>
      </c>
      <c r="N538" s="11">
        <v>0</v>
      </c>
      <c r="O538" s="10">
        <v>1</v>
      </c>
      <c r="P538" s="7" t="s">
        <v>36</v>
      </c>
      <c r="Q538" s="7" t="s">
        <v>192</v>
      </c>
      <c r="R538" s="7" t="s">
        <v>193</v>
      </c>
      <c r="S538" s="8" t="s">
        <v>470</v>
      </c>
      <c r="T538" s="8"/>
      <c r="U538" s="10">
        <v>1</v>
      </c>
      <c r="V538" s="10">
        <v>1</v>
      </c>
      <c r="W538" s="20">
        <v>1</v>
      </c>
      <c r="X538" s="7"/>
      <c r="Y538" s="8"/>
      <c r="Z538" s="24"/>
      <c r="AA538" s="7" t="s">
        <v>41</v>
      </c>
      <c r="AB538" s="7"/>
      <c r="AC538" s="11">
        <v>1</v>
      </c>
      <c r="AD538" s="10">
        <v>0</v>
      </c>
      <c r="AE538" s="20">
        <v>0</v>
      </c>
      <c r="AF538" s="7"/>
      <c r="AG538" s="8"/>
      <c r="AH538" s="24"/>
      <c r="AI538" s="7" t="s">
        <v>41</v>
      </c>
      <c r="AJ538" s="7"/>
      <c r="AK538" s="10">
        <v>1</v>
      </c>
      <c r="AL538" s="10">
        <v>0</v>
      </c>
      <c r="AM538" s="20">
        <v>0</v>
      </c>
      <c r="AN538" s="7"/>
      <c r="AP538" s="39">
        <v>20190680810013</v>
      </c>
      <c r="AQ538" s="7" t="s">
        <v>41</v>
      </c>
      <c r="AR538" s="7"/>
      <c r="AS538" s="10">
        <v>0</v>
      </c>
      <c r="AT538" s="11">
        <v>0</v>
      </c>
      <c r="AU538" s="10">
        <v>0</v>
      </c>
      <c r="AV538" s="10">
        <v>0</v>
      </c>
      <c r="AW538" s="10">
        <v>0</v>
      </c>
      <c r="AX538" s="12">
        <v>130000000</v>
      </c>
      <c r="AY538" s="10">
        <v>0</v>
      </c>
      <c r="AZ538" s="12">
        <f t="shared" si="30"/>
        <v>130000000</v>
      </c>
      <c r="BA538" s="12">
        <f t="shared" si="31"/>
        <v>0</v>
      </c>
    </row>
    <row r="539" spans="1:53" ht="90" x14ac:dyDescent="0.25">
      <c r="A539" s="4">
        <v>54</v>
      </c>
      <c r="B539" t="s">
        <v>29</v>
      </c>
      <c r="C539" s="4">
        <v>68081</v>
      </c>
      <c r="D539" s="16" t="s">
        <v>30</v>
      </c>
      <c r="E539" s="24" t="s">
        <v>1437</v>
      </c>
      <c r="F539" s="8" t="s">
        <v>1665</v>
      </c>
      <c r="G539" s="8" t="s">
        <v>1666</v>
      </c>
      <c r="H539" s="10">
        <v>0</v>
      </c>
      <c r="I539" s="10">
        <v>25</v>
      </c>
      <c r="J539" s="10">
        <v>1107319</v>
      </c>
      <c r="K539" s="8" t="s">
        <v>1686</v>
      </c>
      <c r="L539" s="7"/>
      <c r="M539" s="8" t="s">
        <v>1687</v>
      </c>
      <c r="N539" s="11">
        <v>17</v>
      </c>
      <c r="O539" s="10">
        <v>10</v>
      </c>
      <c r="P539" s="7" t="s">
        <v>47</v>
      </c>
      <c r="Q539" s="7" t="s">
        <v>192</v>
      </c>
      <c r="R539" s="7" t="s">
        <v>193</v>
      </c>
      <c r="S539" s="8" t="s">
        <v>278</v>
      </c>
      <c r="T539" s="8"/>
      <c r="U539" s="10">
        <v>0</v>
      </c>
      <c r="V539" s="10">
        <v>0</v>
      </c>
      <c r="W539" s="20">
        <v>0</v>
      </c>
      <c r="X539" s="7"/>
      <c r="Y539" s="8"/>
      <c r="Z539" s="24"/>
      <c r="AA539" s="7" t="s">
        <v>41</v>
      </c>
      <c r="AB539" s="7"/>
      <c r="AC539" s="11">
        <v>0</v>
      </c>
      <c r="AD539" s="10">
        <v>0</v>
      </c>
      <c r="AE539" s="20">
        <v>0</v>
      </c>
      <c r="AF539" s="7"/>
      <c r="AG539" s="8"/>
      <c r="AH539" s="24"/>
      <c r="AI539" s="7" t="s">
        <v>41</v>
      </c>
      <c r="AJ539" s="7"/>
      <c r="AK539" s="10">
        <v>5</v>
      </c>
      <c r="AL539" s="10">
        <v>10</v>
      </c>
      <c r="AM539" s="20">
        <v>1</v>
      </c>
      <c r="AN539" s="7"/>
      <c r="AO539" s="8"/>
      <c r="AP539" s="27" t="s">
        <v>2128</v>
      </c>
      <c r="AQ539" s="7" t="s">
        <v>41</v>
      </c>
      <c r="AR539" s="7"/>
      <c r="AS539" s="10">
        <v>0</v>
      </c>
      <c r="AT539" s="11">
        <v>0</v>
      </c>
      <c r="AU539" s="10">
        <v>0</v>
      </c>
      <c r="AV539" s="10">
        <v>0</v>
      </c>
      <c r="AW539" s="10">
        <v>0</v>
      </c>
      <c r="AX539" s="12">
        <v>60000000</v>
      </c>
      <c r="AY539" s="12">
        <v>39279182</v>
      </c>
      <c r="AZ539" s="12">
        <f t="shared" si="30"/>
        <v>60000000</v>
      </c>
      <c r="BA539" s="12">
        <f t="shared" si="31"/>
        <v>39279182</v>
      </c>
    </row>
    <row r="540" spans="1:53" ht="105" x14ac:dyDescent="0.25">
      <c r="A540" s="4">
        <v>54</v>
      </c>
      <c r="B540" t="s">
        <v>29</v>
      </c>
      <c r="C540" s="4">
        <v>68081</v>
      </c>
      <c r="D540" s="16" t="s">
        <v>30</v>
      </c>
      <c r="E540" s="24" t="s">
        <v>1437</v>
      </c>
      <c r="F540" s="8" t="s">
        <v>1604</v>
      </c>
      <c r="G540" s="8" t="s">
        <v>1605</v>
      </c>
      <c r="H540" s="10">
        <v>40</v>
      </c>
      <c r="I540" s="10">
        <v>50</v>
      </c>
      <c r="J540" s="10">
        <v>1107309</v>
      </c>
      <c r="K540" s="8" t="s">
        <v>1688</v>
      </c>
      <c r="L540" s="7"/>
      <c r="M540" s="8" t="s">
        <v>1689</v>
      </c>
      <c r="N540" s="11">
        <v>0</v>
      </c>
      <c r="O540" s="10">
        <v>1</v>
      </c>
      <c r="P540" s="7" t="s">
        <v>47</v>
      </c>
      <c r="Q540" s="7" t="s">
        <v>192</v>
      </c>
      <c r="R540" s="7" t="s">
        <v>193</v>
      </c>
      <c r="S540" s="8" t="s">
        <v>470</v>
      </c>
      <c r="T540" s="8"/>
      <c r="U540" s="7">
        <v>0.5</v>
      </c>
      <c r="V540" s="7">
        <v>0.5</v>
      </c>
      <c r="W540" s="20">
        <v>1</v>
      </c>
      <c r="X540" s="7"/>
      <c r="Y540" s="8" t="s">
        <v>1690</v>
      </c>
      <c r="Z540" s="27" t="s">
        <v>2129</v>
      </c>
      <c r="AA540" s="7" t="s">
        <v>41</v>
      </c>
      <c r="AB540" s="7"/>
      <c r="AC540" s="8">
        <v>0.5</v>
      </c>
      <c r="AD540" s="7">
        <v>0.5</v>
      </c>
      <c r="AE540" s="20">
        <v>1</v>
      </c>
      <c r="AF540" s="7"/>
      <c r="AG540" s="8" t="s">
        <v>1690</v>
      </c>
      <c r="AH540" s="27" t="s">
        <v>2129</v>
      </c>
      <c r="AI540" s="7" t="s">
        <v>41</v>
      </c>
      <c r="AJ540" s="7"/>
      <c r="AK540" s="10">
        <v>0</v>
      </c>
      <c r="AL540" s="10">
        <v>0</v>
      </c>
      <c r="AM540" s="20">
        <v>0</v>
      </c>
      <c r="AN540" s="7"/>
      <c r="AO540" s="8"/>
      <c r="AP540" s="27" t="s">
        <v>2129</v>
      </c>
      <c r="AQ540" s="7" t="s">
        <v>41</v>
      </c>
      <c r="AR540" s="7"/>
      <c r="AS540" s="12">
        <v>5000000</v>
      </c>
      <c r="AT540" s="11">
        <v>0</v>
      </c>
      <c r="AU540" s="10">
        <v>0</v>
      </c>
      <c r="AV540" s="10">
        <v>0</v>
      </c>
      <c r="AW540" s="10">
        <v>0</v>
      </c>
      <c r="AX540" s="10">
        <v>0</v>
      </c>
      <c r="AY540" s="10">
        <v>0</v>
      </c>
      <c r="AZ540" s="12">
        <f t="shared" si="30"/>
        <v>5000000</v>
      </c>
      <c r="BA540" s="12">
        <f t="shared" si="31"/>
        <v>0</v>
      </c>
    </row>
    <row r="541" spans="1:53" ht="90" x14ac:dyDescent="0.25">
      <c r="A541" s="4">
        <v>54</v>
      </c>
      <c r="B541" t="s">
        <v>29</v>
      </c>
      <c r="C541" s="4">
        <v>68081</v>
      </c>
      <c r="D541" s="16" t="s">
        <v>30</v>
      </c>
      <c r="E541" s="24" t="s">
        <v>1437</v>
      </c>
      <c r="F541" s="8" t="s">
        <v>1679</v>
      </c>
      <c r="G541" s="8" t="s">
        <v>1680</v>
      </c>
      <c r="H541" s="12">
        <v>39453</v>
      </c>
      <c r="I541" s="12">
        <v>40242</v>
      </c>
      <c r="J541" s="10">
        <v>1107297</v>
      </c>
      <c r="K541" s="8" t="s">
        <v>1691</v>
      </c>
      <c r="L541" s="7"/>
      <c r="M541" s="8" t="s">
        <v>1692</v>
      </c>
      <c r="N541" s="11">
        <v>0</v>
      </c>
      <c r="O541" s="10">
        <v>1</v>
      </c>
      <c r="P541" s="7" t="s">
        <v>47</v>
      </c>
      <c r="Q541" s="7" t="s">
        <v>192</v>
      </c>
      <c r="R541" s="7" t="s">
        <v>193</v>
      </c>
      <c r="S541" s="8" t="s">
        <v>470</v>
      </c>
      <c r="T541" s="8"/>
      <c r="U541" s="10">
        <v>1</v>
      </c>
      <c r="V541" s="10">
        <v>1</v>
      </c>
      <c r="W541" s="20">
        <v>1</v>
      </c>
      <c r="X541" s="7"/>
      <c r="Y541" s="8"/>
      <c r="Z541" s="24" t="s">
        <v>1442</v>
      </c>
      <c r="AA541" s="7" t="s">
        <v>41</v>
      </c>
      <c r="AB541" s="7"/>
      <c r="AC541" s="11">
        <v>0</v>
      </c>
      <c r="AD541" s="10">
        <v>0</v>
      </c>
      <c r="AE541" s="20">
        <v>0</v>
      </c>
      <c r="AF541" s="7"/>
      <c r="AG541" s="8"/>
      <c r="AH541" s="24" t="s">
        <v>1442</v>
      </c>
      <c r="AI541" s="7" t="s">
        <v>41</v>
      </c>
      <c r="AJ541" s="7"/>
      <c r="AK541" s="10">
        <v>0</v>
      </c>
      <c r="AL541" s="10">
        <v>0</v>
      </c>
      <c r="AM541" s="20">
        <v>0</v>
      </c>
      <c r="AN541" s="7"/>
      <c r="AO541" s="8"/>
      <c r="AP541" s="24" t="s">
        <v>1442</v>
      </c>
      <c r="AQ541" s="7" t="s">
        <v>41</v>
      </c>
      <c r="AR541" s="7"/>
      <c r="AS541" s="12">
        <v>10000000</v>
      </c>
      <c r="AT541" s="11">
        <v>0</v>
      </c>
      <c r="AU541" s="10">
        <v>0</v>
      </c>
      <c r="AV541" s="10">
        <v>0</v>
      </c>
      <c r="AW541" s="10">
        <v>0</v>
      </c>
      <c r="AX541" s="10">
        <v>0</v>
      </c>
      <c r="AY541" s="10">
        <v>0</v>
      </c>
      <c r="AZ541" s="12">
        <f t="shared" si="30"/>
        <v>10000000</v>
      </c>
      <c r="BA541" s="12">
        <f t="shared" si="31"/>
        <v>0</v>
      </c>
    </row>
    <row r="542" spans="1:53" ht="75" x14ac:dyDescent="0.25">
      <c r="A542" s="4">
        <v>54</v>
      </c>
      <c r="B542" t="s">
        <v>29</v>
      </c>
      <c r="C542" s="4">
        <v>68081</v>
      </c>
      <c r="D542" s="16" t="s">
        <v>30</v>
      </c>
      <c r="E542" s="24" t="s">
        <v>1437</v>
      </c>
      <c r="F542" s="8" t="s">
        <v>1624</v>
      </c>
      <c r="G542" s="8" t="s">
        <v>1625</v>
      </c>
      <c r="H542" s="10">
        <v>0</v>
      </c>
      <c r="I542" s="10">
        <v>1</v>
      </c>
      <c r="J542" s="10">
        <v>1107298</v>
      </c>
      <c r="K542" s="8" t="s">
        <v>1693</v>
      </c>
      <c r="L542" s="7"/>
      <c r="M542" s="8" t="s">
        <v>1694</v>
      </c>
      <c r="N542" s="11">
        <v>1</v>
      </c>
      <c r="O542" s="10">
        <v>4</v>
      </c>
      <c r="P542" s="7" t="s">
        <v>47</v>
      </c>
      <c r="Q542" s="7" t="s">
        <v>192</v>
      </c>
      <c r="R542" s="7" t="s">
        <v>193</v>
      </c>
      <c r="S542" s="8" t="s">
        <v>114</v>
      </c>
      <c r="T542" s="8"/>
      <c r="U542" s="10">
        <v>0</v>
      </c>
      <c r="V542" s="10">
        <v>0</v>
      </c>
      <c r="W542" s="20">
        <v>0</v>
      </c>
      <c r="X542" s="7"/>
      <c r="Y542" s="8"/>
      <c r="Z542" s="24"/>
      <c r="AA542" s="7" t="s">
        <v>41</v>
      </c>
      <c r="AB542" s="7"/>
      <c r="AC542" s="11">
        <v>4</v>
      </c>
      <c r="AD542" s="10">
        <v>4</v>
      </c>
      <c r="AE542" s="20">
        <v>0</v>
      </c>
      <c r="AF542" s="7"/>
      <c r="AG542" s="8"/>
      <c r="AH542" s="24" t="s">
        <v>1596</v>
      </c>
      <c r="AI542" s="7" t="s">
        <v>41</v>
      </c>
      <c r="AJ542" s="7"/>
      <c r="AK542" s="10">
        <v>0</v>
      </c>
      <c r="AL542" s="10">
        <v>0</v>
      </c>
      <c r="AM542" s="20">
        <v>1</v>
      </c>
      <c r="AN542" s="7"/>
      <c r="AO542" s="8"/>
      <c r="AP542" s="24" t="s">
        <v>1596</v>
      </c>
      <c r="AQ542" s="7" t="s">
        <v>41</v>
      </c>
      <c r="AR542" s="7"/>
      <c r="AS542" s="10">
        <v>0</v>
      </c>
      <c r="AT542" s="11">
        <v>0</v>
      </c>
      <c r="AU542" s="10">
        <v>0</v>
      </c>
      <c r="AV542" s="12">
        <v>234893371</v>
      </c>
      <c r="AW542" s="10">
        <v>0</v>
      </c>
      <c r="AX542" s="10">
        <v>0</v>
      </c>
      <c r="AY542" s="10">
        <v>0</v>
      </c>
      <c r="AZ542" s="12">
        <f t="shared" si="30"/>
        <v>234893371</v>
      </c>
      <c r="BA542" s="12">
        <f t="shared" si="31"/>
        <v>0</v>
      </c>
    </row>
    <row r="543" spans="1:53" ht="90" x14ac:dyDescent="0.25">
      <c r="A543" s="4">
        <v>54</v>
      </c>
      <c r="B543" t="s">
        <v>29</v>
      </c>
      <c r="C543" s="4">
        <v>68081</v>
      </c>
      <c r="D543" s="16" t="s">
        <v>30</v>
      </c>
      <c r="E543" s="24" t="s">
        <v>1437</v>
      </c>
      <c r="F543" s="8" t="s">
        <v>1679</v>
      </c>
      <c r="G543" s="8" t="s">
        <v>1680</v>
      </c>
      <c r="H543" s="12">
        <v>39453</v>
      </c>
      <c r="I543" s="12">
        <v>40242</v>
      </c>
      <c r="J543" s="10">
        <v>1107299</v>
      </c>
      <c r="K543" s="8" t="s">
        <v>1698</v>
      </c>
      <c r="L543" s="7"/>
      <c r="M543" s="8" t="s">
        <v>1699</v>
      </c>
      <c r="N543" s="11">
        <v>0</v>
      </c>
      <c r="O543" s="10">
        <v>4</v>
      </c>
      <c r="P543" s="7" t="s">
        <v>47</v>
      </c>
      <c r="Q543" s="7" t="s">
        <v>192</v>
      </c>
      <c r="R543" s="7" t="s">
        <v>193</v>
      </c>
      <c r="S543" s="8" t="s">
        <v>114</v>
      </c>
      <c r="T543" s="8"/>
      <c r="U543" s="10">
        <v>0</v>
      </c>
      <c r="V543" s="10">
        <v>0</v>
      </c>
      <c r="W543" s="20">
        <v>0</v>
      </c>
      <c r="X543" s="7"/>
      <c r="Y543" s="8"/>
      <c r="Z543" s="24"/>
      <c r="AA543" s="7" t="s">
        <v>41</v>
      </c>
      <c r="AB543" s="7"/>
      <c r="AC543" s="11">
        <v>4</v>
      </c>
      <c r="AD543" s="10">
        <v>2</v>
      </c>
      <c r="AE543" s="20">
        <v>0.5</v>
      </c>
      <c r="AF543" s="7"/>
      <c r="AG543" s="8" t="s">
        <v>1700</v>
      </c>
      <c r="AH543" s="24" t="s">
        <v>1701</v>
      </c>
      <c r="AI543" s="7" t="s">
        <v>41</v>
      </c>
      <c r="AJ543" s="7"/>
      <c r="AK543" s="10">
        <v>0</v>
      </c>
      <c r="AL543" s="10">
        <v>2</v>
      </c>
      <c r="AM543" s="20">
        <v>1</v>
      </c>
      <c r="AN543" s="7"/>
      <c r="AO543" s="8" t="s">
        <v>1702</v>
      </c>
      <c r="AP543" s="24" t="s">
        <v>1701</v>
      </c>
      <c r="AQ543" s="7" t="s">
        <v>41</v>
      </c>
      <c r="AR543" s="7"/>
      <c r="AS543" s="10">
        <v>0</v>
      </c>
      <c r="AT543" s="11">
        <v>0</v>
      </c>
      <c r="AU543" s="10">
        <v>0</v>
      </c>
      <c r="AV543" s="12">
        <v>100000000</v>
      </c>
      <c r="AW543" s="10">
        <v>0</v>
      </c>
      <c r="AX543" s="10">
        <v>0</v>
      </c>
      <c r="AY543" s="10">
        <v>0</v>
      </c>
      <c r="AZ543" s="12">
        <f t="shared" si="30"/>
        <v>100000000</v>
      </c>
      <c r="BA543" s="12">
        <f t="shared" si="31"/>
        <v>0</v>
      </c>
    </row>
    <row r="544" spans="1:53" ht="90" x14ac:dyDescent="0.25">
      <c r="A544" s="4">
        <v>54</v>
      </c>
      <c r="B544" t="s">
        <v>29</v>
      </c>
      <c r="C544" s="4">
        <v>68081</v>
      </c>
      <c r="D544" s="16" t="s">
        <v>30</v>
      </c>
      <c r="E544" s="24" t="s">
        <v>1437</v>
      </c>
      <c r="F544" s="8" t="s">
        <v>1679</v>
      </c>
      <c r="G544" s="8" t="s">
        <v>1680</v>
      </c>
      <c r="H544" s="12">
        <v>39453</v>
      </c>
      <c r="I544" s="12">
        <v>40242</v>
      </c>
      <c r="J544" s="10">
        <v>1107300</v>
      </c>
      <c r="K544" s="8" t="s">
        <v>1703</v>
      </c>
      <c r="L544" s="7"/>
      <c r="M544" s="8" t="s">
        <v>1704</v>
      </c>
      <c r="N544" s="11">
        <v>132</v>
      </c>
      <c r="O544" s="10">
        <v>200</v>
      </c>
      <c r="P544" s="7" t="s">
        <v>47</v>
      </c>
      <c r="Q544" s="7" t="s">
        <v>192</v>
      </c>
      <c r="R544" s="7" t="s">
        <v>193</v>
      </c>
      <c r="S544" s="8" t="s">
        <v>122</v>
      </c>
      <c r="T544" s="8"/>
      <c r="U544" s="10">
        <v>0</v>
      </c>
      <c r="V544" s="10">
        <v>0</v>
      </c>
      <c r="W544" s="20">
        <v>0</v>
      </c>
      <c r="X544" s="7"/>
      <c r="Y544" s="8"/>
      <c r="Z544" s="24"/>
      <c r="AA544" s="7" t="s">
        <v>41</v>
      </c>
      <c r="AB544" s="7"/>
      <c r="AC544" s="11">
        <v>0</v>
      </c>
      <c r="AD544" s="10">
        <v>0</v>
      </c>
      <c r="AE544" s="20">
        <v>0</v>
      </c>
      <c r="AF544" s="7"/>
      <c r="AG544" s="8"/>
      <c r="AH544" s="24" t="s">
        <v>155</v>
      </c>
      <c r="AI544" s="7" t="s">
        <v>41</v>
      </c>
      <c r="AJ544" s="7"/>
      <c r="AK544" s="10">
        <v>200</v>
      </c>
      <c r="AL544" s="10">
        <v>0</v>
      </c>
      <c r="AM544" s="20">
        <v>0</v>
      </c>
      <c r="AN544" s="7"/>
      <c r="AO544" s="8"/>
      <c r="AP544" s="24" t="s">
        <v>155</v>
      </c>
      <c r="AQ544" s="7" t="s">
        <v>41</v>
      </c>
      <c r="AR544" s="7"/>
      <c r="AS544" s="10">
        <v>0</v>
      </c>
      <c r="AT544" s="11">
        <v>0</v>
      </c>
      <c r="AU544" s="10">
        <v>0</v>
      </c>
      <c r="AV544" s="12">
        <v>200000000</v>
      </c>
      <c r="AW544" s="10">
        <v>0</v>
      </c>
      <c r="AX544" s="10">
        <v>0</v>
      </c>
      <c r="AY544" s="10">
        <v>0</v>
      </c>
      <c r="AZ544" s="12">
        <f t="shared" si="30"/>
        <v>200000000</v>
      </c>
      <c r="BA544" s="12">
        <f t="shared" si="31"/>
        <v>0</v>
      </c>
    </row>
    <row r="545" spans="1:53" ht="105" x14ac:dyDescent="0.25">
      <c r="A545" s="4">
        <v>54</v>
      </c>
      <c r="B545" t="s">
        <v>29</v>
      </c>
      <c r="C545" s="4">
        <v>68081</v>
      </c>
      <c r="D545" s="16" t="s">
        <v>30</v>
      </c>
      <c r="E545" s="24" t="s">
        <v>1437</v>
      </c>
      <c r="F545" s="8" t="s">
        <v>1604</v>
      </c>
      <c r="G545" s="8" t="s">
        <v>1605</v>
      </c>
      <c r="H545" s="10">
        <v>40</v>
      </c>
      <c r="I545" s="10">
        <v>50</v>
      </c>
      <c r="J545" s="10">
        <v>1107310</v>
      </c>
      <c r="K545" s="8" t="s">
        <v>1705</v>
      </c>
      <c r="L545" s="7"/>
      <c r="M545" s="8" t="s">
        <v>1706</v>
      </c>
      <c r="N545" s="11">
        <v>5</v>
      </c>
      <c r="O545" s="10">
        <v>1</v>
      </c>
      <c r="P545" s="7" t="s">
        <v>47</v>
      </c>
      <c r="Q545" s="7" t="s">
        <v>192</v>
      </c>
      <c r="R545" s="7" t="s">
        <v>193</v>
      </c>
      <c r="S545" s="8" t="s">
        <v>470</v>
      </c>
      <c r="T545" s="8"/>
      <c r="U545" s="10">
        <v>0</v>
      </c>
      <c r="V545" s="10">
        <v>0</v>
      </c>
      <c r="W545" s="20">
        <v>0</v>
      </c>
      <c r="X545" s="7"/>
      <c r="Y545" s="8"/>
      <c r="Z545" s="27" t="s">
        <v>2129</v>
      </c>
      <c r="AA545" s="7" t="s">
        <v>41</v>
      </c>
      <c r="AB545" s="7"/>
      <c r="AC545" s="11">
        <v>0</v>
      </c>
      <c r="AD545" s="10">
        <v>0</v>
      </c>
      <c r="AE545" s="20">
        <v>0</v>
      </c>
      <c r="AF545" s="7"/>
      <c r="AG545" s="8"/>
      <c r="AH545" s="27" t="s">
        <v>2129</v>
      </c>
      <c r="AI545" s="7" t="s">
        <v>41</v>
      </c>
      <c r="AJ545" s="7"/>
      <c r="AK545" s="10">
        <v>1</v>
      </c>
      <c r="AL545" s="10">
        <v>0</v>
      </c>
      <c r="AM545" s="20">
        <v>0</v>
      </c>
      <c r="AN545" s="7"/>
      <c r="AO545" s="8"/>
      <c r="AP545" s="27" t="s">
        <v>2129</v>
      </c>
      <c r="AQ545" s="7" t="s">
        <v>41</v>
      </c>
      <c r="AR545" s="7"/>
      <c r="AS545" s="10">
        <v>0</v>
      </c>
      <c r="AT545" s="11">
        <v>0</v>
      </c>
      <c r="AU545" s="10">
        <v>0</v>
      </c>
      <c r="AV545" s="12">
        <v>45000000</v>
      </c>
      <c r="AW545" s="10">
        <v>0</v>
      </c>
      <c r="AX545" s="12">
        <v>45000000</v>
      </c>
      <c r="AY545" s="10">
        <v>0</v>
      </c>
      <c r="AZ545" s="12">
        <f t="shared" si="30"/>
        <v>90000000</v>
      </c>
      <c r="BA545" s="12">
        <f t="shared" si="31"/>
        <v>0</v>
      </c>
    </row>
    <row r="546" spans="1:53" ht="90" x14ac:dyDescent="0.25">
      <c r="A546" s="4">
        <v>54</v>
      </c>
      <c r="B546" t="s">
        <v>29</v>
      </c>
      <c r="C546" s="4">
        <v>68081</v>
      </c>
      <c r="D546" s="16" t="s">
        <v>30</v>
      </c>
      <c r="E546" s="24" t="s">
        <v>1437</v>
      </c>
      <c r="F546" s="8" t="s">
        <v>1679</v>
      </c>
      <c r="G546" s="8" t="s">
        <v>1680</v>
      </c>
      <c r="H546" s="12">
        <v>39453</v>
      </c>
      <c r="I546" s="12">
        <v>40242</v>
      </c>
      <c r="J546" s="10">
        <v>1107301</v>
      </c>
      <c r="K546" s="8" t="s">
        <v>1707</v>
      </c>
      <c r="L546" s="7"/>
      <c r="M546" s="8" t="s">
        <v>1707</v>
      </c>
      <c r="N546" s="11">
        <v>0</v>
      </c>
      <c r="O546" s="10">
        <v>20</v>
      </c>
      <c r="P546" s="7" t="s">
        <v>47</v>
      </c>
      <c r="Q546" s="7" t="s">
        <v>192</v>
      </c>
      <c r="R546" s="7" t="s">
        <v>193</v>
      </c>
      <c r="S546" s="8" t="s">
        <v>122</v>
      </c>
      <c r="T546" s="8"/>
      <c r="U546" s="10">
        <v>0</v>
      </c>
      <c r="V546" s="10">
        <v>0</v>
      </c>
      <c r="W546" s="20">
        <v>0</v>
      </c>
      <c r="X546" s="7"/>
      <c r="Y546" s="8"/>
      <c r="Z546" s="24"/>
      <c r="AA546" s="7" t="s">
        <v>41</v>
      </c>
      <c r="AB546" s="7"/>
      <c r="AC546" s="11">
        <v>6</v>
      </c>
      <c r="AD546" s="10">
        <v>6</v>
      </c>
      <c r="AE546" s="20">
        <v>1</v>
      </c>
      <c r="AF546" s="7"/>
      <c r="AG546" s="8" t="s">
        <v>1708</v>
      </c>
      <c r="AH546" s="27" t="s">
        <v>2130</v>
      </c>
      <c r="AI546" s="7" t="s">
        <v>41</v>
      </c>
      <c r="AJ546" s="7"/>
      <c r="AK546" s="10">
        <v>7</v>
      </c>
      <c r="AL546" s="10">
        <v>4</v>
      </c>
      <c r="AM546" s="19">
        <v>0.57140000000000002</v>
      </c>
      <c r="AN546" s="7"/>
      <c r="AO546" s="8" t="s">
        <v>1709</v>
      </c>
      <c r="AP546" s="27" t="s">
        <v>2130</v>
      </c>
      <c r="AQ546" s="7" t="s">
        <v>41</v>
      </c>
      <c r="AR546" s="7"/>
      <c r="AS546" s="10">
        <v>0</v>
      </c>
      <c r="AT546" s="11">
        <v>0</v>
      </c>
      <c r="AU546" s="10">
        <v>0</v>
      </c>
      <c r="AV546" s="12">
        <v>50000000</v>
      </c>
      <c r="AW546" s="10">
        <v>0</v>
      </c>
      <c r="AX546" s="12">
        <v>229873371</v>
      </c>
      <c r="AY546" s="10">
        <v>0</v>
      </c>
      <c r="AZ546" s="12">
        <f t="shared" si="30"/>
        <v>279873371</v>
      </c>
      <c r="BA546" s="12">
        <f t="shared" si="31"/>
        <v>0</v>
      </c>
    </row>
    <row r="547" spans="1:53" ht="105" x14ac:dyDescent="0.25">
      <c r="A547" s="4">
        <v>54</v>
      </c>
      <c r="B547" t="s">
        <v>29</v>
      </c>
      <c r="C547" s="4">
        <v>68081</v>
      </c>
      <c r="D547" s="16" t="s">
        <v>30</v>
      </c>
      <c r="E547" s="24" t="s">
        <v>1437</v>
      </c>
      <c r="F547" s="8" t="s">
        <v>1604</v>
      </c>
      <c r="G547" s="8" t="s">
        <v>1605</v>
      </c>
      <c r="H547" s="10">
        <v>40</v>
      </c>
      <c r="I547" s="10">
        <v>50</v>
      </c>
      <c r="J547" s="10">
        <v>1107311</v>
      </c>
      <c r="K547" s="8" t="s">
        <v>1710</v>
      </c>
      <c r="L547" s="7"/>
      <c r="M547" s="8" t="s">
        <v>1711</v>
      </c>
      <c r="N547" s="11">
        <v>1</v>
      </c>
      <c r="O547" s="10">
        <v>1</v>
      </c>
      <c r="P547" s="7" t="s">
        <v>47</v>
      </c>
      <c r="Q547" s="7" t="s">
        <v>192</v>
      </c>
      <c r="R547" s="7" t="s">
        <v>193</v>
      </c>
      <c r="S547" s="8" t="s">
        <v>470</v>
      </c>
      <c r="T547" s="8"/>
      <c r="U547" s="10">
        <v>0</v>
      </c>
      <c r="V547" s="10">
        <v>0</v>
      </c>
      <c r="W547" s="20">
        <v>0</v>
      </c>
      <c r="X547" s="7"/>
      <c r="Y547" s="8"/>
      <c r="Z547" s="27" t="s">
        <v>2129</v>
      </c>
      <c r="AA547" s="7" t="s">
        <v>41</v>
      </c>
      <c r="AB547" s="7"/>
      <c r="AC547" s="11">
        <v>0</v>
      </c>
      <c r="AD547" s="10">
        <v>0</v>
      </c>
      <c r="AE547" s="20">
        <v>0</v>
      </c>
      <c r="AF547" s="7"/>
      <c r="AG547" s="8"/>
      <c r="AH547" s="27" t="s">
        <v>2130</v>
      </c>
      <c r="AI547" s="7" t="s">
        <v>41</v>
      </c>
      <c r="AJ547" s="7"/>
      <c r="AK547" s="10">
        <v>1</v>
      </c>
      <c r="AL547" s="10">
        <v>1</v>
      </c>
      <c r="AM547" s="20">
        <v>1</v>
      </c>
      <c r="AN547" s="7"/>
      <c r="AO547" s="8" t="s">
        <v>1712</v>
      </c>
      <c r="AP547" s="27" t="s">
        <v>2130</v>
      </c>
      <c r="AQ547" s="7" t="s">
        <v>41</v>
      </c>
      <c r="AR547" s="7"/>
      <c r="AS547" s="12">
        <v>30000000</v>
      </c>
      <c r="AT547" s="11">
        <v>0</v>
      </c>
      <c r="AU547" s="10">
        <v>0</v>
      </c>
      <c r="AV547" s="10">
        <v>0</v>
      </c>
      <c r="AW547" s="10">
        <v>0</v>
      </c>
      <c r="AX547" s="10">
        <v>0</v>
      </c>
      <c r="AY547" s="10">
        <v>0</v>
      </c>
      <c r="AZ547" s="12">
        <f t="shared" si="30"/>
        <v>30000000</v>
      </c>
      <c r="BA547" s="12">
        <f t="shared" si="31"/>
        <v>0</v>
      </c>
    </row>
    <row r="548" spans="1:53" ht="90" x14ac:dyDescent="0.25">
      <c r="A548" s="4">
        <v>54</v>
      </c>
      <c r="B548" t="s">
        <v>29</v>
      </c>
      <c r="C548" s="4">
        <v>68081</v>
      </c>
      <c r="D548" s="16" t="s">
        <v>30</v>
      </c>
      <c r="E548" s="24" t="s">
        <v>1437</v>
      </c>
      <c r="F548" s="8" t="s">
        <v>1679</v>
      </c>
      <c r="G548" s="8" t="s">
        <v>1680</v>
      </c>
      <c r="H548" s="12">
        <v>39453</v>
      </c>
      <c r="I548" s="12">
        <v>40242</v>
      </c>
      <c r="J548" s="10">
        <v>1107302</v>
      </c>
      <c r="K548" s="8" t="s">
        <v>1713</v>
      </c>
      <c r="L548" s="7"/>
      <c r="M548" s="8" t="s">
        <v>1714</v>
      </c>
      <c r="N548" s="11">
        <v>0</v>
      </c>
      <c r="O548" s="10">
        <v>20</v>
      </c>
      <c r="P548" s="7" t="s">
        <v>47</v>
      </c>
      <c r="Q548" s="7" t="s">
        <v>192</v>
      </c>
      <c r="R548" s="7" t="s">
        <v>193</v>
      </c>
      <c r="S548" s="8" t="s">
        <v>122</v>
      </c>
      <c r="T548" s="8"/>
      <c r="U548" s="10">
        <v>0</v>
      </c>
      <c r="V548" s="10">
        <v>0</v>
      </c>
      <c r="W548" s="20">
        <v>0</v>
      </c>
      <c r="X548" s="7"/>
      <c r="Y548" s="8"/>
      <c r="Z548" s="24"/>
      <c r="AA548" s="7" t="s">
        <v>41</v>
      </c>
      <c r="AB548" s="7"/>
      <c r="AC548" s="11">
        <v>0</v>
      </c>
      <c r="AD548" s="10">
        <v>1</v>
      </c>
      <c r="AE548" s="20">
        <v>0</v>
      </c>
      <c r="AF548" s="7"/>
      <c r="AG548" s="8"/>
      <c r="AH548" s="24"/>
      <c r="AI548" s="7" t="s">
        <v>41</v>
      </c>
      <c r="AJ548" s="7"/>
      <c r="AK548" s="10">
        <v>0</v>
      </c>
      <c r="AL548" s="10">
        <v>5</v>
      </c>
      <c r="AM548" s="20">
        <v>0.5</v>
      </c>
      <c r="AN548" s="7"/>
      <c r="AO548" s="8"/>
      <c r="AP548" s="24"/>
      <c r="AQ548" s="7" t="s">
        <v>41</v>
      </c>
      <c r="AR548" s="7"/>
      <c r="AS548" s="10">
        <v>0</v>
      </c>
      <c r="AT548" s="11">
        <v>0</v>
      </c>
      <c r="AU548" s="10">
        <v>0</v>
      </c>
      <c r="AV548" s="12">
        <v>50000000</v>
      </c>
      <c r="AW548" s="10">
        <v>0</v>
      </c>
      <c r="AX548" s="12">
        <v>200000000</v>
      </c>
      <c r="AY548" s="10">
        <v>0</v>
      </c>
      <c r="AZ548" s="12">
        <f t="shared" si="30"/>
        <v>250000000</v>
      </c>
      <c r="BA548" s="12">
        <f t="shared" si="31"/>
        <v>0</v>
      </c>
    </row>
    <row r="549" spans="1:53" ht="105" x14ac:dyDescent="0.25">
      <c r="A549" s="4">
        <v>54</v>
      </c>
      <c r="B549" t="s">
        <v>29</v>
      </c>
      <c r="C549" s="4">
        <v>68081</v>
      </c>
      <c r="D549" s="16" t="s">
        <v>30</v>
      </c>
      <c r="E549" s="24" t="s">
        <v>1437</v>
      </c>
      <c r="F549" s="8" t="s">
        <v>1604</v>
      </c>
      <c r="G549" s="8" t="s">
        <v>1605</v>
      </c>
      <c r="H549" s="10">
        <v>40</v>
      </c>
      <c r="I549" s="10">
        <v>50</v>
      </c>
      <c r="J549" s="10">
        <v>1107312</v>
      </c>
      <c r="K549" s="8" t="s">
        <v>1715</v>
      </c>
      <c r="L549" s="7"/>
      <c r="M549" s="8" t="s">
        <v>1716</v>
      </c>
      <c r="N549" s="11">
        <v>0</v>
      </c>
      <c r="O549" s="10">
        <v>1</v>
      </c>
      <c r="P549" s="7" t="s">
        <v>47</v>
      </c>
      <c r="Q549" s="7" t="s">
        <v>192</v>
      </c>
      <c r="R549" s="7" t="s">
        <v>193</v>
      </c>
      <c r="S549" s="8" t="s">
        <v>470</v>
      </c>
      <c r="T549" s="8"/>
      <c r="U549" s="10">
        <v>0</v>
      </c>
      <c r="V549" s="10">
        <v>0</v>
      </c>
      <c r="W549" s="20">
        <v>0</v>
      </c>
      <c r="X549" s="7"/>
      <c r="Y549" s="8"/>
      <c r="Z549" s="24"/>
      <c r="AA549" s="7" t="s">
        <v>41</v>
      </c>
      <c r="AB549" s="7"/>
      <c r="AC549" s="11">
        <v>1</v>
      </c>
      <c r="AD549" s="10">
        <v>1</v>
      </c>
      <c r="AE549" s="20">
        <v>1</v>
      </c>
      <c r="AF549" s="7"/>
      <c r="AG549" s="8" t="s">
        <v>1717</v>
      </c>
      <c r="AH549" s="27" t="s">
        <v>2131</v>
      </c>
      <c r="AI549" s="7" t="s">
        <v>41</v>
      </c>
      <c r="AJ549" s="7"/>
      <c r="AK549" s="10">
        <v>1</v>
      </c>
      <c r="AL549" s="10">
        <v>1</v>
      </c>
      <c r="AM549" s="20">
        <v>1</v>
      </c>
      <c r="AN549" s="7"/>
      <c r="AO549" s="8" t="s">
        <v>1718</v>
      </c>
      <c r="AP549" s="27" t="s">
        <v>2131</v>
      </c>
      <c r="AQ549" s="7" t="s">
        <v>41</v>
      </c>
      <c r="AR549" s="7"/>
      <c r="AS549" s="10">
        <v>0</v>
      </c>
      <c r="AT549" s="11">
        <v>0</v>
      </c>
      <c r="AU549" s="10">
        <v>0</v>
      </c>
      <c r="AV549" s="12">
        <v>50000000</v>
      </c>
      <c r="AW549" s="12">
        <v>91019113</v>
      </c>
      <c r="AX549" s="12">
        <v>50000000</v>
      </c>
      <c r="AY549" s="10">
        <v>0</v>
      </c>
      <c r="AZ549" s="12">
        <f t="shared" si="30"/>
        <v>100000000</v>
      </c>
      <c r="BA549" s="12">
        <f t="shared" si="31"/>
        <v>91019113</v>
      </c>
    </row>
    <row r="550" spans="1:53" ht="90" x14ac:dyDescent="0.25">
      <c r="A550" s="4">
        <v>54</v>
      </c>
      <c r="B550" t="s">
        <v>29</v>
      </c>
      <c r="C550" s="4">
        <v>68081</v>
      </c>
      <c r="D550" s="16" t="s">
        <v>30</v>
      </c>
      <c r="E550" s="24" t="s">
        <v>1437</v>
      </c>
      <c r="F550" s="8" t="s">
        <v>1679</v>
      </c>
      <c r="G550" s="8" t="s">
        <v>1680</v>
      </c>
      <c r="H550" s="12">
        <v>39453</v>
      </c>
      <c r="I550" s="12">
        <v>40242</v>
      </c>
      <c r="J550" s="10">
        <v>1107303</v>
      </c>
      <c r="K550" s="8" t="s">
        <v>1719</v>
      </c>
      <c r="L550" s="7"/>
      <c r="M550" s="8" t="s">
        <v>1720</v>
      </c>
      <c r="N550" s="11">
        <v>0</v>
      </c>
      <c r="O550" s="10">
        <v>1</v>
      </c>
      <c r="P550" s="7" t="s">
        <v>47</v>
      </c>
      <c r="Q550" s="7" t="s">
        <v>192</v>
      </c>
      <c r="R550" s="7" t="s">
        <v>193</v>
      </c>
      <c r="S550" s="8" t="s">
        <v>470</v>
      </c>
      <c r="T550" s="8"/>
      <c r="U550" s="10">
        <v>0</v>
      </c>
      <c r="V550" s="10">
        <v>0</v>
      </c>
      <c r="W550" s="20">
        <v>0</v>
      </c>
      <c r="X550" s="7"/>
      <c r="Y550" s="8"/>
      <c r="Z550" s="24"/>
      <c r="AA550" s="7" t="s">
        <v>41</v>
      </c>
      <c r="AB550" s="7"/>
      <c r="AC550" s="11">
        <v>1</v>
      </c>
      <c r="AD550" s="7">
        <v>0.5</v>
      </c>
      <c r="AE550" s="20">
        <v>0.5</v>
      </c>
      <c r="AF550" s="7"/>
      <c r="AG550" s="8" t="s">
        <v>1721</v>
      </c>
      <c r="AH550" s="24" t="s">
        <v>1596</v>
      </c>
      <c r="AI550" s="7" t="s">
        <v>41</v>
      </c>
      <c r="AJ550" s="7"/>
      <c r="AK550" s="10">
        <v>0</v>
      </c>
      <c r="AL550" s="7">
        <v>0.5</v>
      </c>
      <c r="AM550" s="20">
        <v>1</v>
      </c>
      <c r="AN550" s="7"/>
      <c r="AO550" s="8"/>
      <c r="AP550" s="24" t="s">
        <v>1722</v>
      </c>
      <c r="AQ550" s="7" t="s">
        <v>41</v>
      </c>
      <c r="AR550" s="7"/>
      <c r="AS550" s="10">
        <v>0</v>
      </c>
      <c r="AT550" s="11">
        <v>0</v>
      </c>
      <c r="AU550" s="10">
        <v>0</v>
      </c>
      <c r="AV550" s="12">
        <v>50000000</v>
      </c>
      <c r="AW550" s="10">
        <v>0</v>
      </c>
      <c r="AX550" s="10">
        <v>0</v>
      </c>
      <c r="AY550" s="10">
        <v>0</v>
      </c>
      <c r="AZ550" s="12">
        <f t="shared" si="30"/>
        <v>50000000</v>
      </c>
      <c r="BA550" s="12">
        <f t="shared" si="31"/>
        <v>0</v>
      </c>
    </row>
    <row r="551" spans="1:53" ht="90" x14ac:dyDescent="0.25">
      <c r="A551" s="4">
        <v>54</v>
      </c>
      <c r="B551" t="s">
        <v>29</v>
      </c>
      <c r="C551" s="4">
        <v>68081</v>
      </c>
      <c r="D551" s="16" t="s">
        <v>30</v>
      </c>
      <c r="E551" s="24" t="s">
        <v>1437</v>
      </c>
      <c r="F551" s="8" t="s">
        <v>1679</v>
      </c>
      <c r="G551" s="8" t="s">
        <v>1680</v>
      </c>
      <c r="H551" s="12">
        <v>39453</v>
      </c>
      <c r="I551" s="12">
        <v>40242</v>
      </c>
      <c r="J551" s="10">
        <v>1107304</v>
      </c>
      <c r="K551" s="8" t="s">
        <v>1723</v>
      </c>
      <c r="L551" s="7"/>
      <c r="M551" s="8" t="s">
        <v>1724</v>
      </c>
      <c r="N551" s="11">
        <v>0</v>
      </c>
      <c r="O551" s="10">
        <v>1</v>
      </c>
      <c r="P551" s="7" t="s">
        <v>47</v>
      </c>
      <c r="Q551" s="7" t="s">
        <v>192</v>
      </c>
      <c r="R551" s="7" t="s">
        <v>193</v>
      </c>
      <c r="S551" s="8" t="s">
        <v>122</v>
      </c>
      <c r="T551" s="8"/>
      <c r="U551" s="10">
        <v>0</v>
      </c>
      <c r="V551" s="10">
        <v>0</v>
      </c>
      <c r="W551" s="20">
        <v>0</v>
      </c>
      <c r="X551" s="7"/>
      <c r="Y551" s="8"/>
      <c r="Z551" s="24"/>
      <c r="AA551" s="7" t="s">
        <v>41</v>
      </c>
      <c r="AB551" s="7"/>
      <c r="AC551" s="11">
        <v>0</v>
      </c>
      <c r="AD551" s="10">
        <v>0</v>
      </c>
      <c r="AE551" s="20">
        <v>0</v>
      </c>
      <c r="AF551" s="7"/>
      <c r="AG551" s="8"/>
      <c r="AH551" s="24"/>
      <c r="AI551" s="7" t="s">
        <v>41</v>
      </c>
      <c r="AJ551" s="7"/>
      <c r="AK551" s="10">
        <v>1</v>
      </c>
      <c r="AL551" s="10">
        <v>1</v>
      </c>
      <c r="AM551" s="20">
        <v>1</v>
      </c>
      <c r="AN551" s="7"/>
      <c r="AO551" s="8" t="s">
        <v>1700</v>
      </c>
      <c r="AP551" s="39">
        <v>146</v>
      </c>
      <c r="AQ551" s="7" t="s">
        <v>41</v>
      </c>
      <c r="AR551" s="7"/>
      <c r="AS551" s="10">
        <v>0</v>
      </c>
      <c r="AT551" s="11">
        <v>0</v>
      </c>
      <c r="AU551" s="10">
        <v>0</v>
      </c>
      <c r="AV551" s="10">
        <v>0</v>
      </c>
      <c r="AW551" s="10">
        <v>0</v>
      </c>
      <c r="AX551" s="12">
        <v>40000000</v>
      </c>
      <c r="AY551" s="10">
        <v>0</v>
      </c>
      <c r="AZ551" s="12">
        <f t="shared" si="30"/>
        <v>40000000</v>
      </c>
      <c r="BA551" s="12">
        <f t="shared" si="31"/>
        <v>0</v>
      </c>
    </row>
    <row r="552" spans="1:53" ht="105" x14ac:dyDescent="0.25">
      <c r="A552" s="4">
        <v>54</v>
      </c>
      <c r="B552" t="s">
        <v>29</v>
      </c>
      <c r="C552" s="4">
        <v>68081</v>
      </c>
      <c r="D552" s="16" t="s">
        <v>30</v>
      </c>
      <c r="E552" s="24" t="s">
        <v>1437</v>
      </c>
      <c r="F552" s="8" t="s">
        <v>1604</v>
      </c>
      <c r="G552" s="8" t="s">
        <v>1605</v>
      </c>
      <c r="H552" s="10">
        <v>40</v>
      </c>
      <c r="I552" s="10">
        <v>50</v>
      </c>
      <c r="J552" s="10">
        <v>1107313</v>
      </c>
      <c r="K552" s="8" t="s">
        <v>1725</v>
      </c>
      <c r="L552" s="7"/>
      <c r="M552" s="8" t="s">
        <v>1726</v>
      </c>
      <c r="N552" s="11">
        <v>3</v>
      </c>
      <c r="O552" s="10">
        <v>2</v>
      </c>
      <c r="P552" s="7" t="s">
        <v>47</v>
      </c>
      <c r="Q552" s="7" t="s">
        <v>192</v>
      </c>
      <c r="R552" s="7" t="s">
        <v>193</v>
      </c>
      <c r="S552" s="8" t="s">
        <v>470</v>
      </c>
      <c r="T552" s="8"/>
      <c r="U552" s="10">
        <v>0</v>
      </c>
      <c r="V552" s="10">
        <v>0</v>
      </c>
      <c r="W552" s="20">
        <v>0</v>
      </c>
      <c r="X552" s="7"/>
      <c r="Y552" s="8"/>
      <c r="Z552" s="27" t="s">
        <v>2129</v>
      </c>
      <c r="AA552" s="7" t="s">
        <v>41</v>
      </c>
      <c r="AB552" s="7"/>
      <c r="AC552" s="11">
        <v>0</v>
      </c>
      <c r="AD552" s="10">
        <v>0</v>
      </c>
      <c r="AE552" s="20">
        <v>0</v>
      </c>
      <c r="AF552" s="7"/>
      <c r="AG552" s="8"/>
      <c r="AH552" s="27" t="s">
        <v>2129</v>
      </c>
      <c r="AI552" s="7" t="s">
        <v>41</v>
      </c>
      <c r="AJ552" s="7"/>
      <c r="AK552" s="10">
        <v>1</v>
      </c>
      <c r="AL552" s="10">
        <v>1</v>
      </c>
      <c r="AM552" s="20">
        <v>1</v>
      </c>
      <c r="AN552" s="7"/>
      <c r="AO552" s="8"/>
      <c r="AP552" s="27" t="s">
        <v>2129</v>
      </c>
      <c r="AQ552" s="7" t="s">
        <v>41</v>
      </c>
      <c r="AR552" s="7"/>
      <c r="AS552" s="10">
        <v>0</v>
      </c>
      <c r="AT552" s="11">
        <v>0</v>
      </c>
      <c r="AU552" s="10">
        <v>0</v>
      </c>
      <c r="AV552" s="10">
        <v>0</v>
      </c>
      <c r="AW552" s="10">
        <v>0</v>
      </c>
      <c r="AX552" s="12">
        <v>15000000</v>
      </c>
      <c r="AY552" s="12">
        <v>25816600</v>
      </c>
      <c r="AZ552" s="12">
        <f t="shared" si="30"/>
        <v>15000000</v>
      </c>
      <c r="BA552" s="12">
        <f t="shared" si="31"/>
        <v>25816600</v>
      </c>
    </row>
    <row r="553" spans="1:53" ht="90" x14ac:dyDescent="0.25">
      <c r="A553" s="4">
        <v>54</v>
      </c>
      <c r="B553" t="s">
        <v>29</v>
      </c>
      <c r="C553" s="4">
        <v>68081</v>
      </c>
      <c r="D553" s="16" t="s">
        <v>30</v>
      </c>
      <c r="E553" s="24" t="s">
        <v>1437</v>
      </c>
      <c r="F553" s="8" t="s">
        <v>1679</v>
      </c>
      <c r="G553" s="8" t="s">
        <v>1680</v>
      </c>
      <c r="H553" s="12">
        <v>39453</v>
      </c>
      <c r="I553" s="12">
        <v>40242</v>
      </c>
      <c r="J553" s="10">
        <v>1107305</v>
      </c>
      <c r="K553" s="8" t="s">
        <v>1730</v>
      </c>
      <c r="L553" s="7"/>
      <c r="M553" s="8" t="s">
        <v>1731</v>
      </c>
      <c r="N553" s="11">
        <v>0</v>
      </c>
      <c r="O553" s="10">
        <v>1</v>
      </c>
      <c r="P553" s="7" t="s">
        <v>47</v>
      </c>
      <c r="Q553" s="7" t="s">
        <v>192</v>
      </c>
      <c r="R553" s="7" t="s">
        <v>193</v>
      </c>
      <c r="S553" s="8" t="s">
        <v>470</v>
      </c>
      <c r="T553" s="8"/>
      <c r="U553" s="10">
        <v>0</v>
      </c>
      <c r="V553" s="10">
        <v>0</v>
      </c>
      <c r="W553" s="20">
        <v>0</v>
      </c>
      <c r="X553" s="7"/>
      <c r="Y553" s="8"/>
      <c r="Z553" s="24"/>
      <c r="AA553" s="7" t="s">
        <v>41</v>
      </c>
      <c r="AB553" s="7"/>
      <c r="AC553" s="11">
        <v>0</v>
      </c>
      <c r="AD553" s="10">
        <v>0</v>
      </c>
      <c r="AE553" s="20">
        <v>0</v>
      </c>
      <c r="AF553" s="7"/>
      <c r="AG553" s="8"/>
      <c r="AH553" s="24"/>
      <c r="AI553" s="7" t="s">
        <v>41</v>
      </c>
      <c r="AJ553" s="7"/>
      <c r="AK553" s="10">
        <v>1</v>
      </c>
      <c r="AL553" s="10">
        <v>1</v>
      </c>
      <c r="AM553" s="20">
        <v>1</v>
      </c>
      <c r="AN553" s="7"/>
      <c r="AO553" s="8" t="s">
        <v>1700</v>
      </c>
      <c r="AP553" s="39">
        <v>147</v>
      </c>
      <c r="AQ553" s="7" t="s">
        <v>41</v>
      </c>
      <c r="AR553" s="7"/>
      <c r="AS553" s="10">
        <v>0</v>
      </c>
      <c r="AT553" s="11">
        <v>0</v>
      </c>
      <c r="AU553" s="10">
        <v>0</v>
      </c>
      <c r="AV553" s="10">
        <v>0</v>
      </c>
      <c r="AW553" s="10">
        <v>0</v>
      </c>
      <c r="AX553" s="12">
        <v>100000000</v>
      </c>
      <c r="AY553" s="10">
        <v>0</v>
      </c>
      <c r="AZ553" s="12">
        <f t="shared" si="30"/>
        <v>100000000</v>
      </c>
      <c r="BA553" s="12">
        <f t="shared" si="31"/>
        <v>0</v>
      </c>
    </row>
    <row r="554" spans="1:53" ht="90" x14ac:dyDescent="0.25">
      <c r="A554" s="4">
        <v>54</v>
      </c>
      <c r="B554" t="s">
        <v>29</v>
      </c>
      <c r="C554" s="4">
        <v>68081</v>
      </c>
      <c r="D554" s="16" t="s">
        <v>30</v>
      </c>
      <c r="E554" s="24" t="s">
        <v>1437</v>
      </c>
      <c r="F554" s="8" t="s">
        <v>1679</v>
      </c>
      <c r="G554" s="8" t="s">
        <v>1680</v>
      </c>
      <c r="H554" s="12">
        <v>39453</v>
      </c>
      <c r="I554" s="12">
        <v>40242</v>
      </c>
      <c r="J554" s="10">
        <v>1107306</v>
      </c>
      <c r="K554" s="8" t="s">
        <v>1732</v>
      </c>
      <c r="L554" s="7"/>
      <c r="M554" s="8" t="s">
        <v>1733</v>
      </c>
      <c r="N554" s="11">
        <v>0</v>
      </c>
      <c r="O554" s="10">
        <v>12</v>
      </c>
      <c r="P554" s="7" t="s">
        <v>47</v>
      </c>
      <c r="Q554" s="7" t="s">
        <v>192</v>
      </c>
      <c r="R554" s="7" t="s">
        <v>193</v>
      </c>
      <c r="S554" s="8" t="s">
        <v>470</v>
      </c>
      <c r="T554" s="8"/>
      <c r="U554" s="10">
        <v>3</v>
      </c>
      <c r="V554" s="10">
        <v>4</v>
      </c>
      <c r="W554" s="20">
        <v>1</v>
      </c>
      <c r="X554" s="7"/>
      <c r="Y554" s="8"/>
      <c r="Z554" s="27" t="s">
        <v>2132</v>
      </c>
      <c r="AA554" s="7" t="s">
        <v>41</v>
      </c>
      <c r="AB554" s="7"/>
      <c r="AC554" s="11">
        <v>3</v>
      </c>
      <c r="AD554" s="10">
        <v>2</v>
      </c>
      <c r="AE554" s="19">
        <v>0.66669999999999996</v>
      </c>
      <c r="AF554" s="7"/>
      <c r="AG554" s="8"/>
      <c r="AH554" s="27" t="s">
        <v>2132</v>
      </c>
      <c r="AI554" s="7" t="s">
        <v>41</v>
      </c>
      <c r="AJ554" s="7"/>
      <c r="AK554" s="10">
        <v>3</v>
      </c>
      <c r="AL554" s="10">
        <v>3</v>
      </c>
      <c r="AM554" s="20">
        <v>1</v>
      </c>
      <c r="AN554" s="7"/>
      <c r="AO554" s="8" t="s">
        <v>1734</v>
      </c>
      <c r="AP554" s="27" t="s">
        <v>2132</v>
      </c>
      <c r="AQ554" s="7" t="s">
        <v>41</v>
      </c>
      <c r="AR554" s="7"/>
      <c r="AS554" s="14">
        <v>1734934252</v>
      </c>
      <c r="AT554" s="14">
        <v>1734934252</v>
      </c>
      <c r="AU554" s="10">
        <v>0</v>
      </c>
      <c r="AV554" s="12">
        <v>852919412</v>
      </c>
      <c r="AW554" s="12">
        <v>795944793</v>
      </c>
      <c r="AX554" s="12">
        <v>100000000</v>
      </c>
      <c r="AY554" s="12">
        <v>643802000</v>
      </c>
      <c r="AZ554" s="12">
        <f t="shared" si="30"/>
        <v>2687853664</v>
      </c>
      <c r="BA554" s="12">
        <f t="shared" si="31"/>
        <v>3174681045</v>
      </c>
    </row>
    <row r="555" spans="1:53" ht="105" x14ac:dyDescent="0.25">
      <c r="A555" s="4">
        <v>54</v>
      </c>
      <c r="B555" t="s">
        <v>29</v>
      </c>
      <c r="C555" s="4">
        <v>68081</v>
      </c>
      <c r="D555" s="16" t="s">
        <v>30</v>
      </c>
      <c r="E555" s="24" t="s">
        <v>1437</v>
      </c>
      <c r="F555" s="8" t="s">
        <v>1604</v>
      </c>
      <c r="G555" s="8" t="s">
        <v>1605</v>
      </c>
      <c r="H555" s="10">
        <v>40</v>
      </c>
      <c r="I555" s="10">
        <v>50</v>
      </c>
      <c r="J555" s="10">
        <v>1107314</v>
      </c>
      <c r="K555" s="8" t="s">
        <v>1735</v>
      </c>
      <c r="L555" s="7"/>
      <c r="M555" s="8" t="s">
        <v>1736</v>
      </c>
      <c r="N555" s="11">
        <v>15</v>
      </c>
      <c r="O555" s="10">
        <v>10</v>
      </c>
      <c r="P555" s="7" t="s">
        <v>47</v>
      </c>
      <c r="Q555" s="7" t="s">
        <v>192</v>
      </c>
      <c r="R555" s="7" t="s">
        <v>193</v>
      </c>
      <c r="S555" s="8" t="s">
        <v>470</v>
      </c>
      <c r="T555" s="8"/>
      <c r="U555" s="10">
        <v>3</v>
      </c>
      <c r="V555" s="10">
        <v>10</v>
      </c>
      <c r="W555" s="20">
        <v>1</v>
      </c>
      <c r="X555" s="7"/>
      <c r="Y555" s="8"/>
      <c r="Z555" s="27" t="s">
        <v>2129</v>
      </c>
      <c r="AA555" s="7" t="s">
        <v>41</v>
      </c>
      <c r="AB555" s="7"/>
      <c r="AC555" s="11">
        <v>3</v>
      </c>
      <c r="AD555" s="10">
        <v>0</v>
      </c>
      <c r="AE555" s="20">
        <v>0</v>
      </c>
      <c r="AF555" s="7"/>
      <c r="AG555" s="8"/>
      <c r="AH555" s="27" t="s">
        <v>2129</v>
      </c>
      <c r="AI555" s="7" t="s">
        <v>41</v>
      </c>
      <c r="AJ555" s="7"/>
      <c r="AK555" s="10">
        <v>2</v>
      </c>
      <c r="AL555" s="10">
        <v>0</v>
      </c>
      <c r="AM555" s="20">
        <v>0</v>
      </c>
      <c r="AN555" s="7"/>
      <c r="AO555" s="8"/>
      <c r="AP555" s="27" t="s">
        <v>2129</v>
      </c>
      <c r="AQ555" s="7" t="s">
        <v>41</v>
      </c>
      <c r="AR555" s="7"/>
      <c r="AS555" s="12">
        <v>35000000</v>
      </c>
      <c r="AT555" s="11">
        <v>0</v>
      </c>
      <c r="AU555" s="10">
        <v>0</v>
      </c>
      <c r="AV555" s="12">
        <v>20000000</v>
      </c>
      <c r="AW555" s="10">
        <v>0</v>
      </c>
      <c r="AX555" s="12">
        <v>15000000</v>
      </c>
      <c r="AY555" s="10">
        <v>0</v>
      </c>
      <c r="AZ555" s="12">
        <f t="shared" si="30"/>
        <v>70000000</v>
      </c>
      <c r="BA555" s="12">
        <f t="shared" si="31"/>
        <v>0</v>
      </c>
    </row>
    <row r="556" spans="1:53" ht="90" x14ac:dyDescent="0.25">
      <c r="A556" s="4">
        <v>54</v>
      </c>
      <c r="B556" t="s">
        <v>29</v>
      </c>
      <c r="C556" s="4">
        <v>68081</v>
      </c>
      <c r="D556" s="16" t="s">
        <v>30</v>
      </c>
      <c r="E556" s="24" t="s">
        <v>1437</v>
      </c>
      <c r="F556" s="8" t="s">
        <v>1679</v>
      </c>
      <c r="G556" s="8" t="s">
        <v>1680</v>
      </c>
      <c r="H556" s="12">
        <v>39453</v>
      </c>
      <c r="I556" s="12">
        <v>40242</v>
      </c>
      <c r="J556" s="10">
        <v>1107307</v>
      </c>
      <c r="K556" s="8" t="s">
        <v>1737</v>
      </c>
      <c r="L556" s="7"/>
      <c r="M556" s="8" t="s">
        <v>1738</v>
      </c>
      <c r="N556" s="11">
        <v>0</v>
      </c>
      <c r="O556" s="10">
        <v>1</v>
      </c>
      <c r="P556" s="7" t="s">
        <v>47</v>
      </c>
      <c r="Q556" s="7" t="s">
        <v>192</v>
      </c>
      <c r="R556" s="7" t="s">
        <v>193</v>
      </c>
      <c r="S556" s="8" t="s">
        <v>470</v>
      </c>
      <c r="T556" s="8"/>
      <c r="U556" s="10">
        <v>0</v>
      </c>
      <c r="V556" s="10">
        <v>0</v>
      </c>
      <c r="W556" s="20">
        <v>0</v>
      </c>
      <c r="X556" s="7"/>
      <c r="Y556" s="8"/>
      <c r="Z556" s="24"/>
      <c r="AA556" s="7" t="s">
        <v>41</v>
      </c>
      <c r="AB556" s="7"/>
      <c r="AC556" s="11">
        <v>0</v>
      </c>
      <c r="AD556" s="10">
        <v>0</v>
      </c>
      <c r="AE556" s="20">
        <v>0</v>
      </c>
      <c r="AF556" s="7"/>
      <c r="AG556" s="8"/>
      <c r="AH556" s="24"/>
      <c r="AI556" s="7" t="s">
        <v>41</v>
      </c>
      <c r="AJ556" s="7"/>
      <c r="AK556" s="10">
        <v>0</v>
      </c>
      <c r="AL556" s="10">
        <v>1</v>
      </c>
      <c r="AM556" s="20">
        <v>1</v>
      </c>
      <c r="AN556" s="7"/>
      <c r="AO556" s="8" t="s">
        <v>1739</v>
      </c>
      <c r="AP556" s="39">
        <v>148</v>
      </c>
      <c r="AQ556" s="7" t="s">
        <v>41</v>
      </c>
      <c r="AR556" s="7"/>
      <c r="AS556" s="10">
        <v>0</v>
      </c>
      <c r="AT556" s="11">
        <v>0</v>
      </c>
      <c r="AU556" s="10">
        <v>0</v>
      </c>
      <c r="AV556" s="10">
        <v>0</v>
      </c>
      <c r="AW556" s="10">
        <v>0</v>
      </c>
      <c r="AX556" s="10">
        <v>0</v>
      </c>
      <c r="AY556" s="10">
        <v>0</v>
      </c>
      <c r="AZ556" s="12">
        <f t="shared" si="30"/>
        <v>0</v>
      </c>
      <c r="BA556" s="12">
        <f t="shared" si="31"/>
        <v>0</v>
      </c>
    </row>
    <row r="557" spans="1:53" ht="90" x14ac:dyDescent="0.25">
      <c r="A557" s="4">
        <v>54</v>
      </c>
      <c r="B557" t="s">
        <v>29</v>
      </c>
      <c r="C557" s="4">
        <v>68081</v>
      </c>
      <c r="D557" s="16" t="s">
        <v>30</v>
      </c>
      <c r="E557" s="24" t="s">
        <v>1437</v>
      </c>
      <c r="F557" s="8" t="s">
        <v>1679</v>
      </c>
      <c r="G557" s="8" t="s">
        <v>1680</v>
      </c>
      <c r="H557" s="12">
        <v>39453</v>
      </c>
      <c r="I557" s="12">
        <v>40242</v>
      </c>
      <c r="J557" s="10">
        <v>1107308</v>
      </c>
      <c r="K557" s="8" t="s">
        <v>1740</v>
      </c>
      <c r="L557" s="7"/>
      <c r="M557" s="8" t="s">
        <v>1741</v>
      </c>
      <c r="N557" s="11">
        <v>0</v>
      </c>
      <c r="O557" s="10">
        <v>1</v>
      </c>
      <c r="P557" s="7" t="s">
        <v>47</v>
      </c>
      <c r="Q557" s="7" t="s">
        <v>192</v>
      </c>
      <c r="R557" s="7" t="s">
        <v>193</v>
      </c>
      <c r="S557" s="8" t="s">
        <v>122</v>
      </c>
      <c r="T557" s="8"/>
      <c r="U557" s="10">
        <v>0</v>
      </c>
      <c r="V557" s="10">
        <v>0</v>
      </c>
      <c r="W557" s="20">
        <v>0</v>
      </c>
      <c r="X557" s="7"/>
      <c r="Y557" s="8"/>
      <c r="Z557" s="24" t="s">
        <v>1442</v>
      </c>
      <c r="AA557" s="7" t="s">
        <v>41</v>
      </c>
      <c r="AB557" s="7"/>
      <c r="AC557" s="11">
        <v>1</v>
      </c>
      <c r="AD557" s="10">
        <v>1</v>
      </c>
      <c r="AE557" s="20">
        <v>1</v>
      </c>
      <c r="AF557" s="7"/>
      <c r="AG557" s="8"/>
      <c r="AH557" s="24" t="s">
        <v>1442</v>
      </c>
      <c r="AI557" s="7" t="s">
        <v>41</v>
      </c>
      <c r="AJ557" s="7"/>
      <c r="AK557" s="10">
        <v>0</v>
      </c>
      <c r="AL557" s="10">
        <v>1</v>
      </c>
      <c r="AM557" s="20">
        <v>1</v>
      </c>
      <c r="AN557" s="7"/>
      <c r="AO557" s="8" t="s">
        <v>1742</v>
      </c>
      <c r="AP557" s="24" t="s">
        <v>1743</v>
      </c>
      <c r="AQ557" s="7" t="s">
        <v>41</v>
      </c>
      <c r="AR557" s="7"/>
      <c r="AS557" s="10">
        <v>0</v>
      </c>
      <c r="AT557" s="11">
        <v>0</v>
      </c>
      <c r="AU557" s="10">
        <v>0</v>
      </c>
      <c r="AV557" s="10">
        <v>0</v>
      </c>
      <c r="AW557" s="10">
        <v>0</v>
      </c>
      <c r="AX557" s="10">
        <v>0</v>
      </c>
      <c r="AY557" s="10">
        <v>0</v>
      </c>
      <c r="AZ557" s="12">
        <f t="shared" si="30"/>
        <v>0</v>
      </c>
      <c r="BA557" s="12">
        <f t="shared" si="31"/>
        <v>0</v>
      </c>
    </row>
    <row r="558" spans="1:53" ht="105" x14ac:dyDescent="0.25">
      <c r="A558" s="4">
        <v>54</v>
      </c>
      <c r="B558" t="s">
        <v>29</v>
      </c>
      <c r="C558" s="4">
        <v>68081</v>
      </c>
      <c r="D558" s="16" t="s">
        <v>30</v>
      </c>
      <c r="E558" s="24" t="s">
        <v>1437</v>
      </c>
      <c r="F558" s="8" t="s">
        <v>1604</v>
      </c>
      <c r="G558" s="8" t="s">
        <v>1605</v>
      </c>
      <c r="H558" s="10">
        <v>40</v>
      </c>
      <c r="I558" s="10">
        <v>50</v>
      </c>
      <c r="J558" s="10">
        <v>1107315</v>
      </c>
      <c r="K558" s="8" t="s">
        <v>1744</v>
      </c>
      <c r="L558" s="7"/>
      <c r="M558" s="8" t="s">
        <v>1745</v>
      </c>
      <c r="N558" s="11">
        <v>0</v>
      </c>
      <c r="O558" s="10">
        <v>1</v>
      </c>
      <c r="P558" s="7" t="s">
        <v>36</v>
      </c>
      <c r="Q558" s="7" t="s">
        <v>192</v>
      </c>
      <c r="R558" s="7" t="s">
        <v>193</v>
      </c>
      <c r="S558" s="8" t="s">
        <v>470</v>
      </c>
      <c r="T558" s="8"/>
      <c r="U558" s="10">
        <v>1</v>
      </c>
      <c r="V558" s="10">
        <v>1</v>
      </c>
      <c r="W558" s="20">
        <v>1</v>
      </c>
      <c r="X558" s="7"/>
      <c r="Y558" s="8"/>
      <c r="Z558" s="27" t="s">
        <v>2133</v>
      </c>
      <c r="AA558" s="7" t="s">
        <v>41</v>
      </c>
      <c r="AB558" s="7"/>
      <c r="AC558" s="11">
        <v>1</v>
      </c>
      <c r="AD558" s="10">
        <v>1</v>
      </c>
      <c r="AE558" s="20">
        <v>1</v>
      </c>
      <c r="AF558" s="7"/>
      <c r="AG558" s="8"/>
      <c r="AH558" s="27" t="s">
        <v>2133</v>
      </c>
      <c r="AI558" s="7" t="s">
        <v>41</v>
      </c>
      <c r="AJ558" s="7"/>
      <c r="AK558" s="10">
        <v>1</v>
      </c>
      <c r="AL558" s="7">
        <v>0.5</v>
      </c>
      <c r="AM558" s="20">
        <v>0.5</v>
      </c>
      <c r="AN558" s="7"/>
      <c r="AO558" s="8"/>
      <c r="AP558" s="27" t="s">
        <v>2133</v>
      </c>
      <c r="AQ558" s="7" t="s">
        <v>41</v>
      </c>
      <c r="AR558" s="7"/>
      <c r="AS558" s="14">
        <v>150000000</v>
      </c>
      <c r="AT558" s="14">
        <v>150000000</v>
      </c>
      <c r="AU558" s="10">
        <v>0</v>
      </c>
      <c r="AV558" s="12">
        <v>79910000</v>
      </c>
      <c r="AW558" s="12">
        <v>79910000</v>
      </c>
      <c r="AX558" s="12">
        <v>50000000</v>
      </c>
      <c r="AY558" s="10">
        <v>0</v>
      </c>
      <c r="AZ558" s="12">
        <f t="shared" si="30"/>
        <v>279910000</v>
      </c>
      <c r="BA558" s="12">
        <f t="shared" si="31"/>
        <v>229910000</v>
      </c>
    </row>
    <row r="559" spans="1:53" ht="75" x14ac:dyDescent="0.25">
      <c r="A559" s="4">
        <v>54</v>
      </c>
      <c r="B559" t="s">
        <v>29</v>
      </c>
      <c r="C559" s="4">
        <v>68081</v>
      </c>
      <c r="D559" s="16" t="s">
        <v>30</v>
      </c>
      <c r="E559" s="24" t="s">
        <v>1437</v>
      </c>
      <c r="F559" s="8" t="s">
        <v>1482</v>
      </c>
      <c r="G559" s="8" t="s">
        <v>1483</v>
      </c>
      <c r="H559" s="10">
        <v>0</v>
      </c>
      <c r="I559" s="10">
        <v>10</v>
      </c>
      <c r="J559" s="10">
        <v>1107266</v>
      </c>
      <c r="K559" s="8" t="s">
        <v>1752</v>
      </c>
      <c r="L559" s="7"/>
      <c r="M559" s="8" t="s">
        <v>1753</v>
      </c>
      <c r="N559" s="11">
        <v>0</v>
      </c>
      <c r="O559" s="10">
        <v>1</v>
      </c>
      <c r="P559" s="7" t="s">
        <v>47</v>
      </c>
      <c r="Q559" s="7" t="s">
        <v>37</v>
      </c>
      <c r="R559" s="7" t="s">
        <v>38</v>
      </c>
      <c r="S559" s="8" t="s">
        <v>278</v>
      </c>
      <c r="T559" s="8"/>
      <c r="U559" s="10">
        <v>0</v>
      </c>
      <c r="V559" s="10">
        <v>0</v>
      </c>
      <c r="W559" s="20">
        <v>0</v>
      </c>
      <c r="X559" s="7"/>
      <c r="Y559" s="8"/>
      <c r="Z559" s="24" t="s">
        <v>1754</v>
      </c>
      <c r="AA559" s="7" t="s">
        <v>41</v>
      </c>
      <c r="AB559" s="7"/>
      <c r="AC559" s="11">
        <v>0</v>
      </c>
      <c r="AD559" s="10">
        <v>0</v>
      </c>
      <c r="AE559" s="20">
        <v>0</v>
      </c>
      <c r="AF559" s="7"/>
      <c r="AG559" s="8"/>
      <c r="AH559" s="24" t="s">
        <v>1754</v>
      </c>
      <c r="AI559" s="7" t="s">
        <v>41</v>
      </c>
      <c r="AJ559" s="7"/>
      <c r="AK559" s="10">
        <v>1</v>
      </c>
      <c r="AL559" s="10">
        <v>0</v>
      </c>
      <c r="AM559" s="20">
        <v>0</v>
      </c>
      <c r="AN559" s="7"/>
      <c r="AO559" s="8"/>
      <c r="AP559" s="24" t="s">
        <v>1754</v>
      </c>
      <c r="AQ559" s="7" t="s">
        <v>41</v>
      </c>
      <c r="AR559" s="7"/>
      <c r="AS559" s="10">
        <v>0</v>
      </c>
      <c r="AT559" s="11">
        <v>0</v>
      </c>
      <c r="AU559" s="10">
        <v>0</v>
      </c>
      <c r="AV559" s="10">
        <v>0</v>
      </c>
      <c r="AW559" s="10">
        <v>0</v>
      </c>
      <c r="AX559" s="10">
        <v>0</v>
      </c>
      <c r="AY559" s="10">
        <v>0</v>
      </c>
      <c r="AZ559" s="12">
        <f t="shared" si="30"/>
        <v>0</v>
      </c>
      <c r="BA559" s="12">
        <f t="shared" si="31"/>
        <v>0</v>
      </c>
    </row>
    <row r="560" spans="1:53" ht="60" x14ac:dyDescent="0.25">
      <c r="A560" s="4">
        <v>54</v>
      </c>
      <c r="B560" t="s">
        <v>29</v>
      </c>
      <c r="C560" s="4">
        <v>68081</v>
      </c>
      <c r="D560" s="16" t="s">
        <v>30</v>
      </c>
      <c r="E560" s="24" t="s">
        <v>1437</v>
      </c>
      <c r="F560" s="8" t="s">
        <v>1482</v>
      </c>
      <c r="G560" s="8" t="s">
        <v>1483</v>
      </c>
      <c r="H560" s="10">
        <v>0</v>
      </c>
      <c r="I560" s="10">
        <v>10</v>
      </c>
      <c r="J560" s="10">
        <v>1107267</v>
      </c>
      <c r="K560" s="8" t="s">
        <v>1758</v>
      </c>
      <c r="L560" s="7"/>
      <c r="M560" s="8" t="s">
        <v>1759</v>
      </c>
      <c r="N560" s="11">
        <v>0</v>
      </c>
      <c r="O560" s="10">
        <v>1</v>
      </c>
      <c r="P560" s="7" t="s">
        <v>47</v>
      </c>
      <c r="Q560" s="7" t="s">
        <v>37</v>
      </c>
      <c r="R560" s="7" t="s">
        <v>38</v>
      </c>
      <c r="S560" s="8" t="s">
        <v>278</v>
      </c>
      <c r="T560" s="8"/>
      <c r="U560" s="10">
        <v>0</v>
      </c>
      <c r="V560" s="10">
        <v>0</v>
      </c>
      <c r="W560" s="20">
        <v>0</v>
      </c>
      <c r="X560" s="7"/>
      <c r="Y560" s="8"/>
      <c r="Z560" s="24"/>
      <c r="AA560" s="7" t="s">
        <v>41</v>
      </c>
      <c r="AB560" s="7"/>
      <c r="AC560" s="11">
        <v>0</v>
      </c>
      <c r="AD560" s="10">
        <v>0</v>
      </c>
      <c r="AE560" s="20">
        <v>0</v>
      </c>
      <c r="AF560" s="7"/>
      <c r="AG560" s="8"/>
      <c r="AH560" s="24"/>
      <c r="AI560" s="7" t="s">
        <v>41</v>
      </c>
      <c r="AJ560" s="7"/>
      <c r="AK560" s="10">
        <v>1</v>
      </c>
      <c r="AL560" s="9">
        <v>0.75</v>
      </c>
      <c r="AM560" s="20">
        <v>0.75</v>
      </c>
      <c r="AN560" s="7"/>
      <c r="AO560" s="8" t="s">
        <v>1760</v>
      </c>
      <c r="AP560" s="27" t="s">
        <v>2134</v>
      </c>
      <c r="AQ560" s="7" t="s">
        <v>41</v>
      </c>
      <c r="AR560" s="7"/>
      <c r="AS560" s="10">
        <v>0</v>
      </c>
      <c r="AT560" s="11">
        <v>0</v>
      </c>
      <c r="AU560" s="10">
        <v>0</v>
      </c>
      <c r="AV560" s="10">
        <v>0</v>
      </c>
      <c r="AW560" s="10">
        <v>0</v>
      </c>
      <c r="AX560" s="10">
        <v>0</v>
      </c>
      <c r="AY560" s="10">
        <v>0</v>
      </c>
      <c r="AZ560" s="12">
        <f t="shared" si="30"/>
        <v>0</v>
      </c>
      <c r="BA560" s="12">
        <f t="shared" si="31"/>
        <v>0</v>
      </c>
    </row>
    <row r="561" spans="1:53" ht="75" x14ac:dyDescent="0.25">
      <c r="A561" s="4">
        <v>54</v>
      </c>
      <c r="B561" t="s">
        <v>29</v>
      </c>
      <c r="C561" s="4">
        <v>68081</v>
      </c>
      <c r="D561" s="16" t="s">
        <v>30</v>
      </c>
      <c r="E561" s="24" t="s">
        <v>1437</v>
      </c>
      <c r="F561" s="8" t="s">
        <v>1509</v>
      </c>
      <c r="G561" s="8" t="s">
        <v>1510</v>
      </c>
      <c r="H561" s="10">
        <v>0</v>
      </c>
      <c r="I561" s="10">
        <v>100</v>
      </c>
      <c r="J561" s="10">
        <v>1107268</v>
      </c>
      <c r="K561" s="8" t="s">
        <v>1761</v>
      </c>
      <c r="L561" s="7"/>
      <c r="M561" s="8" t="s">
        <v>1762</v>
      </c>
      <c r="N561" s="11">
        <v>0</v>
      </c>
      <c r="O561" s="10">
        <v>1</v>
      </c>
      <c r="P561" s="7" t="s">
        <v>47</v>
      </c>
      <c r="Q561" s="7" t="s">
        <v>37</v>
      </c>
      <c r="R561" s="7" t="s">
        <v>38</v>
      </c>
      <c r="S561" s="8" t="s">
        <v>278</v>
      </c>
      <c r="T561" s="8"/>
      <c r="U561" s="10">
        <v>0</v>
      </c>
      <c r="V561" s="10">
        <v>0</v>
      </c>
      <c r="W561" s="20">
        <v>0</v>
      </c>
      <c r="X561" s="7"/>
      <c r="Y561" s="8"/>
      <c r="Z561" s="24" t="s">
        <v>1442</v>
      </c>
      <c r="AA561" s="7" t="s">
        <v>41</v>
      </c>
      <c r="AB561" s="7"/>
      <c r="AC561" s="11">
        <v>0</v>
      </c>
      <c r="AD561" s="10">
        <v>0</v>
      </c>
      <c r="AE561" s="20">
        <v>0</v>
      </c>
      <c r="AF561" s="7"/>
      <c r="AG561" s="8"/>
      <c r="AH561" s="24" t="s">
        <v>1442</v>
      </c>
      <c r="AI561" s="7" t="s">
        <v>41</v>
      </c>
      <c r="AJ561" s="7"/>
      <c r="AK561" s="10">
        <v>1</v>
      </c>
      <c r="AL561" s="10">
        <v>0</v>
      </c>
      <c r="AM561" s="20">
        <v>0</v>
      </c>
      <c r="AN561" s="7"/>
      <c r="AO561" s="8"/>
      <c r="AP561" s="24" t="s">
        <v>1442</v>
      </c>
      <c r="AQ561" s="7" t="s">
        <v>41</v>
      </c>
      <c r="AR561" s="7"/>
      <c r="AS561" s="10">
        <v>0</v>
      </c>
      <c r="AT561" s="11">
        <v>0</v>
      </c>
      <c r="AU561" s="10">
        <v>0</v>
      </c>
      <c r="AV561" s="10">
        <v>0</v>
      </c>
      <c r="AW561" s="10">
        <v>0</v>
      </c>
      <c r="AX561" s="10">
        <v>0</v>
      </c>
      <c r="AY561" s="10">
        <v>0</v>
      </c>
      <c r="AZ561" s="12">
        <f t="shared" si="30"/>
        <v>0</v>
      </c>
      <c r="BA561" s="12">
        <f t="shared" si="31"/>
        <v>0</v>
      </c>
    </row>
    <row r="562" spans="1:53" ht="174.75" customHeight="1" x14ac:dyDescent="0.25">
      <c r="A562" s="4">
        <v>54</v>
      </c>
      <c r="B562" t="s">
        <v>29</v>
      </c>
      <c r="C562" s="4">
        <v>68081</v>
      </c>
      <c r="D562" s="16" t="s">
        <v>30</v>
      </c>
      <c r="E562" s="16" t="s">
        <v>1354</v>
      </c>
      <c r="F562" s="8" t="s">
        <v>177</v>
      </c>
      <c r="G562" s="8" t="s">
        <v>178</v>
      </c>
      <c r="H562" s="7">
        <v>76.8</v>
      </c>
      <c r="I562" s="7">
        <v>76.8</v>
      </c>
      <c r="J562" s="10">
        <v>1107237</v>
      </c>
      <c r="K562" s="8" t="s">
        <v>1355</v>
      </c>
      <c r="L562" s="7"/>
      <c r="M562" s="8" t="s">
        <v>1356</v>
      </c>
      <c r="N562" s="11">
        <v>2</v>
      </c>
      <c r="O562" s="10">
        <v>2</v>
      </c>
      <c r="P562" s="7" t="s">
        <v>47</v>
      </c>
      <c r="Q562" s="7" t="s">
        <v>68</v>
      </c>
      <c r="R562" s="7" t="s">
        <v>69</v>
      </c>
      <c r="S562" s="8" t="s">
        <v>1357</v>
      </c>
      <c r="T562" s="8"/>
      <c r="U562" s="10">
        <v>1</v>
      </c>
      <c r="V562" s="10">
        <v>1</v>
      </c>
      <c r="W562" s="20">
        <v>1</v>
      </c>
      <c r="X562" s="7"/>
      <c r="Y562" s="8" t="s">
        <v>1358</v>
      </c>
      <c r="Z562" s="39">
        <v>1</v>
      </c>
      <c r="AA562" s="7" t="s">
        <v>41</v>
      </c>
      <c r="AB562" s="7"/>
      <c r="AC562" s="11">
        <v>1</v>
      </c>
      <c r="AD562" s="10">
        <v>1</v>
      </c>
      <c r="AE562" s="20">
        <v>1</v>
      </c>
      <c r="AF562" s="7"/>
      <c r="AG562" s="8" t="s">
        <v>1358</v>
      </c>
      <c r="AH562" s="39">
        <v>1</v>
      </c>
      <c r="AI562" s="7" t="s">
        <v>41</v>
      </c>
      <c r="AJ562" s="7"/>
      <c r="AK562" s="10">
        <v>0</v>
      </c>
      <c r="AL562" s="10">
        <v>0</v>
      </c>
      <c r="AM562" s="20">
        <v>0</v>
      </c>
      <c r="AN562" s="7"/>
      <c r="AO562" s="8" t="s">
        <v>1359</v>
      </c>
      <c r="AP562" s="39">
        <v>1</v>
      </c>
      <c r="AQ562" s="7" t="s">
        <v>41</v>
      </c>
      <c r="AR562" s="7"/>
      <c r="AS562" s="10">
        <v>0</v>
      </c>
      <c r="AT562" s="14">
        <v>57100000</v>
      </c>
      <c r="AU562" s="10">
        <v>0</v>
      </c>
      <c r="AV562" s="10">
        <v>0</v>
      </c>
      <c r="AW562" s="12">
        <v>10500000</v>
      </c>
      <c r="AX562" s="10">
        <v>0</v>
      </c>
      <c r="AY562" s="10">
        <v>0</v>
      </c>
      <c r="AZ562" s="10">
        <f t="shared" si="30"/>
        <v>0</v>
      </c>
      <c r="BA562" s="12">
        <f t="shared" si="31"/>
        <v>67600000</v>
      </c>
    </row>
    <row r="563" spans="1:53" ht="165" x14ac:dyDescent="0.25">
      <c r="A563" s="4">
        <v>54</v>
      </c>
      <c r="B563" t="s">
        <v>29</v>
      </c>
      <c r="C563" s="4">
        <v>68081</v>
      </c>
      <c r="D563" s="16" t="s">
        <v>30</v>
      </c>
      <c r="E563" s="16" t="s">
        <v>1354</v>
      </c>
      <c r="F563" s="8" t="s">
        <v>177</v>
      </c>
      <c r="G563" s="8" t="s">
        <v>178</v>
      </c>
      <c r="H563" s="7">
        <v>76.8</v>
      </c>
      <c r="I563" s="7">
        <v>76.8</v>
      </c>
      <c r="J563" s="10">
        <v>1107238</v>
      </c>
      <c r="K563" s="8" t="s">
        <v>1360</v>
      </c>
      <c r="L563" s="7"/>
      <c r="M563" s="8" t="s">
        <v>1361</v>
      </c>
      <c r="N563" s="11">
        <v>0</v>
      </c>
      <c r="O563" s="10">
        <v>1</v>
      </c>
      <c r="P563" s="7" t="s">
        <v>36</v>
      </c>
      <c r="Q563" s="7" t="s">
        <v>68</v>
      </c>
      <c r="R563" s="7" t="s">
        <v>69</v>
      </c>
      <c r="S563" s="8" t="s">
        <v>1357</v>
      </c>
      <c r="T563" s="8"/>
      <c r="U563" s="10">
        <v>1</v>
      </c>
      <c r="V563" s="10">
        <v>1</v>
      </c>
      <c r="W563" s="20">
        <v>0</v>
      </c>
      <c r="X563" s="7"/>
      <c r="Y563" s="8" t="s">
        <v>1362</v>
      </c>
      <c r="Z563" s="39">
        <v>1</v>
      </c>
      <c r="AA563" s="7" t="s">
        <v>41</v>
      </c>
      <c r="AB563" s="7"/>
      <c r="AC563" s="11">
        <v>1</v>
      </c>
      <c r="AD563" s="10">
        <v>1</v>
      </c>
      <c r="AE563" s="20">
        <v>1</v>
      </c>
      <c r="AF563" s="7"/>
      <c r="AG563" s="8" t="s">
        <v>1362</v>
      </c>
      <c r="AH563" s="39">
        <v>1</v>
      </c>
      <c r="AI563" s="7" t="s">
        <v>41</v>
      </c>
      <c r="AJ563" s="7"/>
      <c r="AK563" s="10">
        <v>1</v>
      </c>
      <c r="AL563" s="10">
        <v>1</v>
      </c>
      <c r="AM563" s="20">
        <v>1</v>
      </c>
      <c r="AN563" s="7"/>
      <c r="AO563" s="8" t="s">
        <v>1363</v>
      </c>
      <c r="AP563" s="39">
        <v>1</v>
      </c>
      <c r="AQ563" s="7" t="s">
        <v>41</v>
      </c>
      <c r="AR563" s="7"/>
      <c r="AS563" s="10">
        <v>0</v>
      </c>
      <c r="AT563" s="11">
        <v>0</v>
      </c>
      <c r="AU563" s="10">
        <v>0</v>
      </c>
      <c r="AV563" s="10">
        <v>0</v>
      </c>
      <c r="AW563" s="10">
        <v>0</v>
      </c>
      <c r="AX563" s="10">
        <v>0</v>
      </c>
      <c r="AY563" s="10">
        <v>0</v>
      </c>
      <c r="AZ563" s="10">
        <f t="shared" si="30"/>
        <v>0</v>
      </c>
      <c r="BA563" s="12">
        <f t="shared" si="31"/>
        <v>0</v>
      </c>
    </row>
    <row r="564" spans="1:53" ht="75" x14ac:dyDescent="0.25">
      <c r="A564" s="4">
        <v>54</v>
      </c>
      <c r="B564" t="s">
        <v>29</v>
      </c>
      <c r="C564" s="4">
        <v>68081</v>
      </c>
      <c r="D564" s="16" t="s">
        <v>30</v>
      </c>
      <c r="E564" s="16" t="s">
        <v>1354</v>
      </c>
      <c r="F564" s="8" t="s">
        <v>177</v>
      </c>
      <c r="G564" s="8" t="s">
        <v>178</v>
      </c>
      <c r="H564" s="7">
        <v>76.8</v>
      </c>
      <c r="I564" s="7">
        <v>76.8</v>
      </c>
      <c r="J564" s="10">
        <v>1107239</v>
      </c>
      <c r="K564" s="8" t="s">
        <v>1364</v>
      </c>
      <c r="L564" s="7"/>
      <c r="M564" s="8" t="s">
        <v>1365</v>
      </c>
      <c r="N564" s="11">
        <v>0</v>
      </c>
      <c r="O564" s="10">
        <v>1</v>
      </c>
      <c r="P564" s="7" t="s">
        <v>36</v>
      </c>
      <c r="Q564" s="7" t="s">
        <v>68</v>
      </c>
      <c r="R564" s="7" t="s">
        <v>69</v>
      </c>
      <c r="S564" s="8" t="s">
        <v>1357</v>
      </c>
      <c r="T564" s="8"/>
      <c r="U564" s="10">
        <v>1</v>
      </c>
      <c r="V564" s="10">
        <v>0</v>
      </c>
      <c r="W564" s="20">
        <v>1</v>
      </c>
      <c r="X564" s="7"/>
      <c r="Y564" s="8"/>
      <c r="Z564" s="39">
        <v>1</v>
      </c>
      <c r="AA564" s="7" t="s">
        <v>41</v>
      </c>
      <c r="AB564" s="7"/>
      <c r="AC564" s="11">
        <v>1</v>
      </c>
      <c r="AD564" s="10">
        <v>1</v>
      </c>
      <c r="AE564" s="20">
        <v>1</v>
      </c>
      <c r="AF564" s="7"/>
      <c r="AG564" s="8"/>
      <c r="AH564" s="39">
        <v>1</v>
      </c>
      <c r="AI564" s="7" t="s">
        <v>41</v>
      </c>
      <c r="AJ564" s="7"/>
      <c r="AK564" s="10">
        <v>1</v>
      </c>
      <c r="AL564" s="7">
        <v>0.6</v>
      </c>
      <c r="AM564" s="20">
        <v>0.6</v>
      </c>
      <c r="AN564" s="7"/>
      <c r="AO564" s="8" t="s">
        <v>1366</v>
      </c>
      <c r="AP564" s="39">
        <v>1</v>
      </c>
      <c r="AQ564" s="7" t="s">
        <v>41</v>
      </c>
      <c r="AR564" s="7"/>
      <c r="AS564" s="10">
        <v>0</v>
      </c>
      <c r="AT564" s="11">
        <v>0</v>
      </c>
      <c r="AU564" s="10">
        <v>0</v>
      </c>
      <c r="AV564" s="12">
        <v>500000000</v>
      </c>
      <c r="AW564" s="12">
        <v>11700000</v>
      </c>
      <c r="AX564" s="12">
        <v>543000000</v>
      </c>
      <c r="AY564" s="10">
        <v>0</v>
      </c>
      <c r="AZ564" s="29">
        <f t="shared" si="30"/>
        <v>1043000000</v>
      </c>
      <c r="BA564" s="12">
        <f t="shared" si="31"/>
        <v>11700000</v>
      </c>
    </row>
    <row r="565" spans="1:53" ht="75" x14ac:dyDescent="0.25">
      <c r="A565" s="4">
        <v>54</v>
      </c>
      <c r="B565" t="s">
        <v>29</v>
      </c>
      <c r="C565" s="4">
        <v>68081</v>
      </c>
      <c r="D565" s="16" t="s">
        <v>30</v>
      </c>
      <c r="E565" s="16" t="s">
        <v>1354</v>
      </c>
      <c r="F565" s="8" t="s">
        <v>177</v>
      </c>
      <c r="G565" s="8" t="s">
        <v>178</v>
      </c>
      <c r="H565" s="7">
        <v>76.8</v>
      </c>
      <c r="I565" s="7">
        <v>76.8</v>
      </c>
      <c r="J565" s="10">
        <v>1107240</v>
      </c>
      <c r="K565" s="8" t="s">
        <v>1367</v>
      </c>
      <c r="L565" s="7"/>
      <c r="M565" s="8" t="s">
        <v>1368</v>
      </c>
      <c r="N565" s="11">
        <v>0</v>
      </c>
      <c r="O565" s="10">
        <v>1</v>
      </c>
      <c r="P565" s="7" t="s">
        <v>36</v>
      </c>
      <c r="Q565" s="7" t="s">
        <v>68</v>
      </c>
      <c r="R565" s="7" t="s">
        <v>69</v>
      </c>
      <c r="S565" s="8" t="s">
        <v>1357</v>
      </c>
      <c r="T565" s="8"/>
      <c r="U565" s="10">
        <v>1</v>
      </c>
      <c r="V565" s="10">
        <v>1</v>
      </c>
      <c r="W565" s="20">
        <v>1</v>
      </c>
      <c r="X565" s="7"/>
      <c r="Y565" s="8"/>
      <c r="Z565" s="27" t="s">
        <v>1974</v>
      </c>
      <c r="AA565" s="7" t="s">
        <v>41</v>
      </c>
      <c r="AB565" s="7"/>
      <c r="AC565" s="11">
        <v>1</v>
      </c>
      <c r="AD565" s="10">
        <v>1</v>
      </c>
      <c r="AE565" s="20">
        <v>1</v>
      </c>
      <c r="AF565" s="7"/>
      <c r="AG565" s="8"/>
      <c r="AH565" s="27" t="s">
        <v>1974</v>
      </c>
      <c r="AI565" s="7" t="s">
        <v>41</v>
      </c>
      <c r="AJ565" s="7"/>
      <c r="AK565" s="10">
        <v>1</v>
      </c>
      <c r="AL565" s="9">
        <v>0.85</v>
      </c>
      <c r="AM565" s="20">
        <v>1</v>
      </c>
      <c r="AN565" s="7"/>
      <c r="AO565" s="8"/>
      <c r="AP565" s="27" t="s">
        <v>1974</v>
      </c>
      <c r="AQ565" s="7" t="s">
        <v>41</v>
      </c>
      <c r="AR565" s="7"/>
      <c r="AS565" s="12">
        <v>4538038425</v>
      </c>
      <c r="AT565" s="14">
        <v>2401453138</v>
      </c>
      <c r="AU565" s="10">
        <v>0</v>
      </c>
      <c r="AV565" s="12">
        <v>6008524164</v>
      </c>
      <c r="AW565" s="12">
        <v>5889584674</v>
      </c>
      <c r="AX565" s="12">
        <v>9840782268</v>
      </c>
      <c r="AY565" s="12">
        <v>9693055253</v>
      </c>
      <c r="AZ565" s="29">
        <f t="shared" si="30"/>
        <v>20387344857</v>
      </c>
      <c r="BA565" s="12">
        <f t="shared" si="31"/>
        <v>17984093065</v>
      </c>
    </row>
    <row r="566" spans="1:53" ht="45" x14ac:dyDescent="0.25">
      <c r="A566" s="4">
        <v>54</v>
      </c>
      <c r="B566" t="s">
        <v>29</v>
      </c>
      <c r="C566" s="4">
        <v>68081</v>
      </c>
      <c r="D566" s="16" t="s">
        <v>30</v>
      </c>
      <c r="E566" s="16" t="s">
        <v>1354</v>
      </c>
      <c r="F566" s="8" t="s">
        <v>177</v>
      </c>
      <c r="G566" s="8" t="s">
        <v>178</v>
      </c>
      <c r="H566" s="7">
        <v>76.8</v>
      </c>
      <c r="I566" s="7">
        <v>76.8</v>
      </c>
      <c r="J566" s="10">
        <v>1107241</v>
      </c>
      <c r="K566" s="8" t="s">
        <v>1369</v>
      </c>
      <c r="L566" s="7"/>
      <c r="M566" s="8" t="s">
        <v>1370</v>
      </c>
      <c r="N566" s="11">
        <v>1</v>
      </c>
      <c r="O566" s="10">
        <v>1</v>
      </c>
      <c r="P566" s="7" t="s">
        <v>36</v>
      </c>
      <c r="Q566" s="7" t="s">
        <v>68</v>
      </c>
      <c r="R566" s="7" t="s">
        <v>69</v>
      </c>
      <c r="S566" s="8" t="s">
        <v>1357</v>
      </c>
      <c r="T566" s="8"/>
      <c r="U566" s="10">
        <v>1</v>
      </c>
      <c r="V566" s="10">
        <v>1</v>
      </c>
      <c r="W566" s="20">
        <v>0.56999999999999995</v>
      </c>
      <c r="X566" s="7"/>
      <c r="Y566" s="8" t="s">
        <v>1371</v>
      </c>
      <c r="Z566" s="27" t="s">
        <v>1975</v>
      </c>
      <c r="AA566" s="7" t="s">
        <v>41</v>
      </c>
      <c r="AB566" s="7"/>
      <c r="AC566" s="11">
        <v>1</v>
      </c>
      <c r="AD566" s="10">
        <v>1</v>
      </c>
      <c r="AE566" s="20">
        <v>1</v>
      </c>
      <c r="AF566" s="7"/>
      <c r="AG566" s="8" t="s">
        <v>1371</v>
      </c>
      <c r="AH566" s="27" t="s">
        <v>1975</v>
      </c>
      <c r="AI566" s="7" t="s">
        <v>41</v>
      </c>
      <c r="AJ566" s="7"/>
      <c r="AK566" s="10">
        <v>1</v>
      </c>
      <c r="AL566" s="9">
        <v>0.88</v>
      </c>
      <c r="AM566" s="20">
        <v>0.88</v>
      </c>
      <c r="AN566" s="7"/>
      <c r="AO566" s="8" t="s">
        <v>1372</v>
      </c>
      <c r="AP566" s="27" t="s">
        <v>1975</v>
      </c>
      <c r="AQ566" s="7" t="s">
        <v>41</v>
      </c>
      <c r="AR566" s="7"/>
      <c r="AS566" s="12">
        <v>70000000</v>
      </c>
      <c r="AT566" s="14">
        <v>62566766</v>
      </c>
      <c r="AU566" s="10">
        <v>0</v>
      </c>
      <c r="AV566" s="12">
        <v>163695063</v>
      </c>
      <c r="AW566" s="12">
        <v>76482347</v>
      </c>
      <c r="AX566" s="12">
        <v>177772839</v>
      </c>
      <c r="AY566" s="12">
        <v>13492960</v>
      </c>
      <c r="AZ566" s="29">
        <f t="shared" si="30"/>
        <v>411467902</v>
      </c>
      <c r="BA566" s="12">
        <f t="shared" si="31"/>
        <v>152542073</v>
      </c>
    </row>
    <row r="567" spans="1:53" ht="45" x14ac:dyDescent="0.25">
      <c r="A567" s="4">
        <v>54</v>
      </c>
      <c r="B567" t="s">
        <v>29</v>
      </c>
      <c r="C567" s="4">
        <v>68081</v>
      </c>
      <c r="D567" s="16" t="s">
        <v>30</v>
      </c>
      <c r="E567" s="16" t="s">
        <v>1354</v>
      </c>
      <c r="F567" s="8" t="s">
        <v>177</v>
      </c>
      <c r="G567" s="8" t="s">
        <v>178</v>
      </c>
      <c r="H567" s="7">
        <v>76.8</v>
      </c>
      <c r="I567" s="7">
        <v>76.8</v>
      </c>
      <c r="J567" s="10">
        <v>1107242</v>
      </c>
      <c r="K567" s="8" t="s">
        <v>1377</v>
      </c>
      <c r="L567" s="7"/>
      <c r="M567" s="8" t="s">
        <v>1378</v>
      </c>
      <c r="N567" s="11">
        <v>1</v>
      </c>
      <c r="O567" s="10">
        <v>1</v>
      </c>
      <c r="P567" s="7" t="s">
        <v>36</v>
      </c>
      <c r="Q567" s="7" t="s">
        <v>68</v>
      </c>
      <c r="R567" s="7" t="s">
        <v>69</v>
      </c>
      <c r="S567" s="8" t="s">
        <v>1357</v>
      </c>
      <c r="T567" s="8"/>
      <c r="U567" s="10">
        <v>1</v>
      </c>
      <c r="V567" s="10">
        <v>1</v>
      </c>
      <c r="W567" s="20">
        <v>0.7</v>
      </c>
      <c r="X567" s="7"/>
      <c r="Y567" s="8" t="s">
        <v>1371</v>
      </c>
      <c r="Z567" s="27" t="s">
        <v>1976</v>
      </c>
      <c r="AA567" s="7" t="s">
        <v>41</v>
      </c>
      <c r="AB567" s="7"/>
      <c r="AC567" s="11">
        <v>1</v>
      </c>
      <c r="AD567" s="10">
        <v>1</v>
      </c>
      <c r="AE567" s="20">
        <v>1</v>
      </c>
      <c r="AF567" s="7"/>
      <c r="AG567" s="8" t="s">
        <v>1371</v>
      </c>
      <c r="AH567" s="27" t="s">
        <v>1976</v>
      </c>
      <c r="AI567" s="7" t="s">
        <v>41</v>
      </c>
      <c r="AJ567" s="7"/>
      <c r="AK567" s="10">
        <v>1</v>
      </c>
      <c r="AL567" s="9">
        <v>0.86</v>
      </c>
      <c r="AM567" s="20">
        <v>0.86</v>
      </c>
      <c r="AN567" s="7"/>
      <c r="AO567" s="8" t="s">
        <v>1359</v>
      </c>
      <c r="AP567" s="27" t="s">
        <v>1976</v>
      </c>
      <c r="AQ567" s="7" t="s">
        <v>41</v>
      </c>
      <c r="AR567" s="7"/>
      <c r="AS567" s="14">
        <v>356396000</v>
      </c>
      <c r="AT567" s="14">
        <v>356396000</v>
      </c>
      <c r="AU567" s="10">
        <v>0</v>
      </c>
      <c r="AV567" s="12">
        <v>50000000</v>
      </c>
      <c r="AW567" s="12"/>
      <c r="AX567" s="12">
        <v>100000000</v>
      </c>
      <c r="AY567" s="12">
        <v>49745030</v>
      </c>
      <c r="AZ567" s="29">
        <f t="shared" si="30"/>
        <v>506396000</v>
      </c>
      <c r="BA567" s="12">
        <f t="shared" si="31"/>
        <v>406141030</v>
      </c>
    </row>
    <row r="568" spans="1:53" ht="225" x14ac:dyDescent="0.25">
      <c r="A568" s="4">
        <v>54</v>
      </c>
      <c r="B568" t="s">
        <v>29</v>
      </c>
      <c r="C568" s="4">
        <v>68081</v>
      </c>
      <c r="D568" s="16" t="s">
        <v>30</v>
      </c>
      <c r="E568" s="16" t="s">
        <v>1354</v>
      </c>
      <c r="F568" s="8" t="s">
        <v>177</v>
      </c>
      <c r="G568" s="8" t="s">
        <v>178</v>
      </c>
      <c r="H568" s="7">
        <v>76.8</v>
      </c>
      <c r="I568" s="7">
        <v>76.8</v>
      </c>
      <c r="J568" s="10">
        <v>1107243</v>
      </c>
      <c r="K568" s="8" t="s">
        <v>1379</v>
      </c>
      <c r="L568" s="7"/>
      <c r="M568" s="8" t="s">
        <v>1380</v>
      </c>
      <c r="N568" s="11">
        <v>1</v>
      </c>
      <c r="O568" s="10">
        <v>1</v>
      </c>
      <c r="P568" s="7" t="s">
        <v>36</v>
      </c>
      <c r="Q568" s="7" t="s">
        <v>68</v>
      </c>
      <c r="R568" s="7" t="s">
        <v>69</v>
      </c>
      <c r="S568" s="8" t="s">
        <v>1357</v>
      </c>
      <c r="T568" s="8"/>
      <c r="U568" s="10">
        <v>1</v>
      </c>
      <c r="V568" s="10">
        <v>1</v>
      </c>
      <c r="W568" s="20">
        <v>0.7</v>
      </c>
      <c r="X568" s="7"/>
      <c r="Y568" s="8" t="s">
        <v>1381</v>
      </c>
      <c r="Z568" s="27" t="s">
        <v>1977</v>
      </c>
      <c r="AA568" s="7" t="s">
        <v>41</v>
      </c>
      <c r="AB568" s="7"/>
      <c r="AC568" s="11">
        <v>1</v>
      </c>
      <c r="AD568" s="7">
        <v>0.8</v>
      </c>
      <c r="AE568" s="20">
        <v>0.8</v>
      </c>
      <c r="AF568" s="7"/>
      <c r="AG568" s="8" t="s">
        <v>1381</v>
      </c>
      <c r="AH568" s="27" t="s">
        <v>1977</v>
      </c>
      <c r="AI568" s="7" t="s">
        <v>41</v>
      </c>
      <c r="AJ568" s="7"/>
      <c r="AK568" s="10">
        <v>1</v>
      </c>
      <c r="AL568" s="10">
        <v>1</v>
      </c>
      <c r="AM568" s="20">
        <v>1</v>
      </c>
      <c r="AN568" s="7"/>
      <c r="AO568" s="8" t="s">
        <v>1359</v>
      </c>
      <c r="AP568" s="27" t="s">
        <v>1977</v>
      </c>
      <c r="AQ568" s="7" t="s">
        <v>41</v>
      </c>
      <c r="AR568" s="7"/>
      <c r="AS568" s="12">
        <v>380000000</v>
      </c>
      <c r="AT568" s="14">
        <v>379957746</v>
      </c>
      <c r="AU568" s="10">
        <v>0</v>
      </c>
      <c r="AV568" s="12">
        <v>219340985</v>
      </c>
      <c r="AW568" s="12">
        <v>79808366</v>
      </c>
      <c r="AX568" s="12">
        <v>499999999</v>
      </c>
      <c r="AY568" s="12">
        <v>491968419</v>
      </c>
      <c r="AZ568" s="29">
        <f t="shared" si="30"/>
        <v>1099340984</v>
      </c>
      <c r="BA568" s="12">
        <f t="shared" si="31"/>
        <v>951734531</v>
      </c>
    </row>
    <row r="569" spans="1:53" ht="45" x14ac:dyDescent="0.25">
      <c r="A569" s="4">
        <v>54</v>
      </c>
      <c r="B569" t="s">
        <v>29</v>
      </c>
      <c r="C569" s="4">
        <v>68081</v>
      </c>
      <c r="D569" s="16" t="s">
        <v>30</v>
      </c>
      <c r="E569" s="16" t="s">
        <v>1354</v>
      </c>
      <c r="F569" s="8" t="s">
        <v>177</v>
      </c>
      <c r="G569" s="8" t="s">
        <v>178</v>
      </c>
      <c r="H569" s="7">
        <v>76.8</v>
      </c>
      <c r="I569" s="7">
        <v>76.8</v>
      </c>
      <c r="J569" s="10">
        <v>1107244</v>
      </c>
      <c r="K569" s="8" t="s">
        <v>1382</v>
      </c>
      <c r="L569" s="7"/>
      <c r="M569" s="8" t="s">
        <v>1383</v>
      </c>
      <c r="N569" s="11">
        <v>1</v>
      </c>
      <c r="O569" s="10">
        <v>1</v>
      </c>
      <c r="P569" s="7" t="s">
        <v>36</v>
      </c>
      <c r="Q569" s="7" t="s">
        <v>68</v>
      </c>
      <c r="R569" s="7" t="s">
        <v>69</v>
      </c>
      <c r="S569" s="8" t="s">
        <v>1357</v>
      </c>
      <c r="T569" s="8"/>
      <c r="U569" s="10">
        <v>1</v>
      </c>
      <c r="V569" s="10">
        <v>1</v>
      </c>
      <c r="W569" s="20">
        <v>1</v>
      </c>
      <c r="X569" s="7"/>
      <c r="Y569" s="8" t="s">
        <v>1384</v>
      </c>
      <c r="Z569" s="24" t="s">
        <v>1385</v>
      </c>
      <c r="AA569" s="7" t="s">
        <v>41</v>
      </c>
      <c r="AB569" s="7"/>
      <c r="AC569" s="11">
        <v>1</v>
      </c>
      <c r="AD569" s="10">
        <v>1</v>
      </c>
      <c r="AE569" s="20">
        <v>1</v>
      </c>
      <c r="AF569" s="7"/>
      <c r="AG569" s="8" t="s">
        <v>1384</v>
      </c>
      <c r="AH569" s="24" t="s">
        <v>1385</v>
      </c>
      <c r="AI569" s="7" t="s">
        <v>41</v>
      </c>
      <c r="AJ569" s="7"/>
      <c r="AK569" s="10">
        <v>1</v>
      </c>
      <c r="AL569" s="7">
        <v>0.6</v>
      </c>
      <c r="AM569" s="20">
        <v>0.6</v>
      </c>
      <c r="AN569" s="7"/>
      <c r="AO569" s="8" t="s">
        <v>1359</v>
      </c>
      <c r="AP569" s="24" t="s">
        <v>1385</v>
      </c>
      <c r="AQ569" s="7" t="s">
        <v>41</v>
      </c>
      <c r="AR569" s="7"/>
      <c r="AS569" s="12">
        <v>67000000</v>
      </c>
      <c r="AT569" s="14"/>
      <c r="AU569" s="10">
        <v>0</v>
      </c>
      <c r="AV569" s="12">
        <v>300000000</v>
      </c>
      <c r="AW569" s="12">
        <v>300000000</v>
      </c>
      <c r="AX569" s="12">
        <v>1933245903</v>
      </c>
      <c r="AY569" s="12">
        <v>1700000000</v>
      </c>
      <c r="AZ569" s="29">
        <f t="shared" si="30"/>
        <v>2300245903</v>
      </c>
      <c r="BA569" s="12">
        <f t="shared" si="31"/>
        <v>2000000000</v>
      </c>
    </row>
    <row r="570" spans="1:53" ht="135" x14ac:dyDescent="0.25">
      <c r="A570" s="4">
        <v>54</v>
      </c>
      <c r="B570" t="s">
        <v>29</v>
      </c>
      <c r="C570" s="4">
        <v>68081</v>
      </c>
      <c r="D570" s="16" t="s">
        <v>30</v>
      </c>
      <c r="E570" s="16" t="s">
        <v>1354</v>
      </c>
      <c r="F570" s="8" t="s">
        <v>177</v>
      </c>
      <c r="G570" s="8" t="s">
        <v>178</v>
      </c>
      <c r="H570" s="7">
        <v>76.8</v>
      </c>
      <c r="I570" s="7">
        <v>76.8</v>
      </c>
      <c r="J570" s="10">
        <v>1107245</v>
      </c>
      <c r="K570" s="8" t="s">
        <v>1386</v>
      </c>
      <c r="L570" s="7"/>
      <c r="M570" s="8" t="s">
        <v>1387</v>
      </c>
      <c r="N570" s="11">
        <v>1</v>
      </c>
      <c r="O570" s="10">
        <v>1</v>
      </c>
      <c r="P570" s="7" t="s">
        <v>47</v>
      </c>
      <c r="Q570" s="7" t="s">
        <v>68</v>
      </c>
      <c r="R570" s="7" t="s">
        <v>69</v>
      </c>
      <c r="S570" s="8" t="s">
        <v>1357</v>
      </c>
      <c r="T570" s="8"/>
      <c r="U570" s="9">
        <v>0.25</v>
      </c>
      <c r="V570" s="9">
        <v>1.25</v>
      </c>
      <c r="W570" s="20">
        <v>1</v>
      </c>
      <c r="X570" s="7"/>
      <c r="Y570" s="8" t="s">
        <v>1388</v>
      </c>
      <c r="Z570" s="27" t="s">
        <v>1978</v>
      </c>
      <c r="AA570" s="7" t="s">
        <v>41</v>
      </c>
      <c r="AB570" s="7"/>
      <c r="AC570" s="13">
        <v>0.25</v>
      </c>
      <c r="AD570" s="9">
        <v>0.25</v>
      </c>
      <c r="AE570" s="20">
        <v>1</v>
      </c>
      <c r="AF570" s="7"/>
      <c r="AG570" s="8" t="s">
        <v>1388</v>
      </c>
      <c r="AH570" s="27" t="s">
        <v>1978</v>
      </c>
      <c r="AI570" s="7" t="s">
        <v>41</v>
      </c>
      <c r="AJ570" s="7"/>
      <c r="AK570" s="9">
        <v>0.25</v>
      </c>
      <c r="AL570" s="9">
        <v>0.25</v>
      </c>
      <c r="AM570" s="20">
        <v>1</v>
      </c>
      <c r="AN570" s="7"/>
      <c r="AO570" s="8" t="s">
        <v>1359</v>
      </c>
      <c r="AP570" s="27" t="s">
        <v>1978</v>
      </c>
      <c r="AQ570" s="7" t="s">
        <v>41</v>
      </c>
      <c r="AR570" s="7"/>
      <c r="AS570" s="12">
        <v>25000000</v>
      </c>
      <c r="AT570" s="14"/>
      <c r="AU570" s="10">
        <v>0</v>
      </c>
      <c r="AV570" s="12">
        <v>420000000</v>
      </c>
      <c r="AW570" s="12">
        <v>420000000</v>
      </c>
      <c r="AX570" s="12">
        <v>1680000000</v>
      </c>
      <c r="AY570" s="12">
        <v>1676984600</v>
      </c>
      <c r="AZ570" s="29">
        <f t="shared" si="30"/>
        <v>2125000000</v>
      </c>
      <c r="BA570" s="12">
        <f t="shared" si="31"/>
        <v>2096984600</v>
      </c>
    </row>
    <row r="571" spans="1:53" ht="45" x14ac:dyDescent="0.25">
      <c r="A571" s="4">
        <v>54</v>
      </c>
      <c r="B571" t="s">
        <v>29</v>
      </c>
      <c r="C571" s="4">
        <v>68081</v>
      </c>
      <c r="D571" s="16" t="s">
        <v>30</v>
      </c>
      <c r="E571" s="16" t="s">
        <v>1354</v>
      </c>
      <c r="F571" s="8" t="s">
        <v>177</v>
      </c>
      <c r="G571" s="8" t="s">
        <v>178</v>
      </c>
      <c r="H571" s="7">
        <v>76.8</v>
      </c>
      <c r="I571" s="7">
        <v>76.8</v>
      </c>
      <c r="J571" s="10">
        <v>1107246</v>
      </c>
      <c r="K571" s="8" t="s">
        <v>1389</v>
      </c>
      <c r="L571" s="7"/>
      <c r="M571" s="8" t="s">
        <v>1390</v>
      </c>
      <c r="N571" s="8">
        <v>0.7</v>
      </c>
      <c r="O571" s="7">
        <v>0.1</v>
      </c>
      <c r="P571" s="7" t="s">
        <v>47</v>
      </c>
      <c r="Q571" s="7" t="s">
        <v>68</v>
      </c>
      <c r="R571" s="7" t="s">
        <v>69</v>
      </c>
      <c r="S571" s="8" t="s">
        <v>1357</v>
      </c>
      <c r="T571" s="8"/>
      <c r="U571" s="9">
        <v>0.02</v>
      </c>
      <c r="V571" s="10">
        <v>0</v>
      </c>
      <c r="W571" s="20">
        <v>0</v>
      </c>
      <c r="X571" s="7"/>
      <c r="Y571" s="8"/>
      <c r="Z571" s="39">
        <v>1</v>
      </c>
      <c r="AA571" s="7" t="s">
        <v>41</v>
      </c>
      <c r="AB571" s="7"/>
      <c r="AC571" s="13">
        <v>0.03</v>
      </c>
      <c r="AD571" s="9">
        <v>0.03</v>
      </c>
      <c r="AE571" s="20">
        <v>1</v>
      </c>
      <c r="AF571" s="7"/>
      <c r="AG571" s="8"/>
      <c r="AH571" s="39">
        <v>1</v>
      </c>
      <c r="AI571" s="7" t="s">
        <v>41</v>
      </c>
      <c r="AJ571" s="7"/>
      <c r="AK571" s="9">
        <v>0.03</v>
      </c>
      <c r="AL571" s="9">
        <v>0.03</v>
      </c>
      <c r="AM571" s="20">
        <v>1</v>
      </c>
      <c r="AN571" s="7"/>
      <c r="AO571" s="8" t="s">
        <v>1391</v>
      </c>
      <c r="AP571" s="39">
        <v>1</v>
      </c>
      <c r="AQ571" s="7" t="s">
        <v>41</v>
      </c>
      <c r="AR571" s="7"/>
      <c r="AS571" s="10">
        <v>0</v>
      </c>
      <c r="AT571" s="11">
        <v>0</v>
      </c>
      <c r="AU571" s="10">
        <v>0</v>
      </c>
      <c r="AV571" s="10">
        <v>0</v>
      </c>
      <c r="AW571" s="12">
        <v>0</v>
      </c>
      <c r="AX571" s="10">
        <v>0</v>
      </c>
      <c r="AY571" s="10">
        <v>0</v>
      </c>
      <c r="AZ571" s="29">
        <f t="shared" si="30"/>
        <v>0</v>
      </c>
      <c r="BA571" s="12">
        <f t="shared" si="31"/>
        <v>0</v>
      </c>
    </row>
    <row r="572" spans="1:53" ht="60" x14ac:dyDescent="0.25">
      <c r="A572" s="4">
        <v>54</v>
      </c>
      <c r="B572" t="s">
        <v>29</v>
      </c>
      <c r="C572" s="4">
        <v>68081</v>
      </c>
      <c r="D572" s="16" t="s">
        <v>30</v>
      </c>
      <c r="E572" s="16" t="s">
        <v>1354</v>
      </c>
      <c r="F572" s="8" t="s">
        <v>177</v>
      </c>
      <c r="G572" s="8" t="s">
        <v>178</v>
      </c>
      <c r="H572" s="7">
        <v>76.8</v>
      </c>
      <c r="I572" s="7">
        <v>76.8</v>
      </c>
      <c r="J572" s="10">
        <v>1107247</v>
      </c>
      <c r="K572" s="8" t="s">
        <v>1392</v>
      </c>
      <c r="L572" s="7"/>
      <c r="M572" s="8" t="s">
        <v>1393</v>
      </c>
      <c r="N572" s="11">
        <v>18</v>
      </c>
      <c r="O572" s="10">
        <v>18</v>
      </c>
      <c r="P572" s="7" t="s">
        <v>47</v>
      </c>
      <c r="Q572" s="7" t="s">
        <v>68</v>
      </c>
      <c r="R572" s="7" t="s">
        <v>69</v>
      </c>
      <c r="S572" s="8" t="s">
        <v>1357</v>
      </c>
      <c r="T572" s="8"/>
      <c r="U572" s="10">
        <v>4</v>
      </c>
      <c r="V572" s="10">
        <v>0</v>
      </c>
      <c r="W572" s="20">
        <v>0</v>
      </c>
      <c r="X572" s="7"/>
      <c r="Y572" s="8" t="s">
        <v>1394</v>
      </c>
      <c r="Z572" s="39">
        <v>1</v>
      </c>
      <c r="AA572" s="7" t="s">
        <v>41</v>
      </c>
      <c r="AB572" s="7"/>
      <c r="AC572" s="11">
        <v>6</v>
      </c>
      <c r="AD572" s="10">
        <v>6</v>
      </c>
      <c r="AE572" s="20">
        <v>1</v>
      </c>
      <c r="AF572" s="7"/>
      <c r="AG572" s="8" t="s">
        <v>1394</v>
      </c>
      <c r="AH572" s="39">
        <v>1</v>
      </c>
      <c r="AI572" s="7" t="s">
        <v>41</v>
      </c>
      <c r="AJ572" s="7"/>
      <c r="AK572" s="10">
        <v>4</v>
      </c>
      <c r="AL572" s="10">
        <v>6</v>
      </c>
      <c r="AM572" s="20">
        <v>1</v>
      </c>
      <c r="AN572" s="7"/>
      <c r="AO572" s="8"/>
      <c r="AP572" s="39">
        <v>1</v>
      </c>
      <c r="AQ572" s="7" t="s">
        <v>41</v>
      </c>
      <c r="AR572" s="7"/>
      <c r="AS572" s="10">
        <v>0</v>
      </c>
      <c r="AT572" s="11">
        <v>0</v>
      </c>
      <c r="AU572" s="10">
        <v>0</v>
      </c>
      <c r="AV572" s="10">
        <v>0</v>
      </c>
      <c r="AW572" s="10">
        <v>0</v>
      </c>
      <c r="AX572" s="10">
        <v>0</v>
      </c>
      <c r="AY572" s="10">
        <v>0</v>
      </c>
      <c r="AZ572" s="29">
        <f t="shared" si="30"/>
        <v>0</v>
      </c>
      <c r="BA572" s="12">
        <f t="shared" si="31"/>
        <v>0</v>
      </c>
    </row>
    <row r="573" spans="1:53" ht="45" x14ac:dyDescent="0.25">
      <c r="A573" s="4">
        <v>54</v>
      </c>
      <c r="B573" t="s">
        <v>29</v>
      </c>
      <c r="C573" s="4">
        <v>68081</v>
      </c>
      <c r="D573" s="16" t="s">
        <v>30</v>
      </c>
      <c r="E573" s="16" t="s">
        <v>1354</v>
      </c>
      <c r="F573" s="8" t="s">
        <v>177</v>
      </c>
      <c r="G573" s="8" t="s">
        <v>178</v>
      </c>
      <c r="H573" s="7">
        <v>76.8</v>
      </c>
      <c r="I573" s="7">
        <v>76.8</v>
      </c>
      <c r="J573" s="10">
        <v>1107248</v>
      </c>
      <c r="K573" s="8" t="s">
        <v>1395</v>
      </c>
      <c r="L573" s="7"/>
      <c r="M573" s="8" t="s">
        <v>1396</v>
      </c>
      <c r="N573" s="11">
        <v>100</v>
      </c>
      <c r="O573" s="10">
        <v>100</v>
      </c>
      <c r="P573" s="7" t="s">
        <v>36</v>
      </c>
      <c r="Q573" s="7" t="s">
        <v>68</v>
      </c>
      <c r="R573" s="7" t="s">
        <v>69</v>
      </c>
      <c r="S573" s="8" t="s">
        <v>1357</v>
      </c>
      <c r="T573" s="8"/>
      <c r="U573" s="10">
        <v>100</v>
      </c>
      <c r="V573" s="10">
        <v>1</v>
      </c>
      <c r="W573" s="20">
        <v>1</v>
      </c>
      <c r="X573" s="7"/>
      <c r="Y573" s="8" t="s">
        <v>1397</v>
      </c>
      <c r="Z573" s="39">
        <v>1</v>
      </c>
      <c r="AA573" s="7" t="s">
        <v>41</v>
      </c>
      <c r="AB573" s="7"/>
      <c r="AC573" s="11">
        <v>100</v>
      </c>
      <c r="AD573" s="10">
        <v>1</v>
      </c>
      <c r="AE573" s="20">
        <v>1</v>
      </c>
      <c r="AF573" s="7"/>
      <c r="AG573" s="8" t="s">
        <v>1397</v>
      </c>
      <c r="AH573" s="39">
        <v>1</v>
      </c>
      <c r="AI573" s="7" t="s">
        <v>41</v>
      </c>
      <c r="AJ573" s="7"/>
      <c r="AK573" s="10">
        <v>100</v>
      </c>
      <c r="AL573" s="10">
        <v>100</v>
      </c>
      <c r="AM573" s="20">
        <v>1</v>
      </c>
      <c r="AN573" s="7"/>
      <c r="AO573" s="8"/>
      <c r="AP573" s="39">
        <v>1</v>
      </c>
      <c r="AQ573" s="7" t="s">
        <v>41</v>
      </c>
      <c r="AR573" s="7"/>
      <c r="AS573" s="10">
        <v>0</v>
      </c>
      <c r="AT573" s="11">
        <v>0</v>
      </c>
      <c r="AU573" s="10">
        <v>0</v>
      </c>
      <c r="AV573" s="10">
        <v>0</v>
      </c>
      <c r="AW573" s="10">
        <v>0</v>
      </c>
      <c r="AX573" s="10">
        <v>0</v>
      </c>
      <c r="AY573" s="10">
        <v>0</v>
      </c>
      <c r="AZ573" s="29">
        <f t="shared" si="30"/>
        <v>0</v>
      </c>
      <c r="BA573" s="12">
        <f t="shared" si="31"/>
        <v>0</v>
      </c>
    </row>
    <row r="574" spans="1:53" ht="216.75" customHeight="1" x14ac:dyDescent="0.25">
      <c r="A574" s="4">
        <v>54</v>
      </c>
      <c r="B574" t="s">
        <v>29</v>
      </c>
      <c r="C574" s="4">
        <v>68081</v>
      </c>
      <c r="D574" s="16" t="s">
        <v>30</v>
      </c>
      <c r="E574" s="16" t="s">
        <v>1354</v>
      </c>
      <c r="F574" s="8" t="s">
        <v>177</v>
      </c>
      <c r="G574" s="8" t="s">
        <v>178</v>
      </c>
      <c r="H574" s="7">
        <v>76.8</v>
      </c>
      <c r="I574" s="7">
        <v>76.8</v>
      </c>
      <c r="J574" s="10">
        <v>1107249</v>
      </c>
      <c r="K574" s="8" t="s">
        <v>1398</v>
      </c>
      <c r="L574" s="7"/>
      <c r="M574" s="8" t="s">
        <v>1399</v>
      </c>
      <c r="N574" s="11">
        <v>0</v>
      </c>
      <c r="O574" s="10">
        <v>1</v>
      </c>
      <c r="P574" s="7" t="s">
        <v>36</v>
      </c>
      <c r="Q574" s="7" t="s">
        <v>68</v>
      </c>
      <c r="R574" s="7" t="s">
        <v>69</v>
      </c>
      <c r="S574" s="8" t="s">
        <v>1357</v>
      </c>
      <c r="T574" s="8"/>
      <c r="U574" s="10">
        <v>1</v>
      </c>
      <c r="V574" s="9">
        <v>0.75</v>
      </c>
      <c r="W574" s="20">
        <v>1</v>
      </c>
      <c r="X574" s="7"/>
      <c r="Y574" s="8" t="s">
        <v>1400</v>
      </c>
      <c r="Z574" s="27" t="s">
        <v>1979</v>
      </c>
      <c r="AA574" s="7" t="s">
        <v>41</v>
      </c>
      <c r="AB574" s="7"/>
      <c r="AC574" s="11">
        <v>1</v>
      </c>
      <c r="AD574" s="10">
        <v>1</v>
      </c>
      <c r="AE574" s="20">
        <v>1</v>
      </c>
      <c r="AF574" s="7"/>
      <c r="AG574" s="8" t="s">
        <v>1400</v>
      </c>
      <c r="AH574" s="27" t="s">
        <v>1979</v>
      </c>
      <c r="AI574" s="7" t="s">
        <v>41</v>
      </c>
      <c r="AJ574" s="7"/>
      <c r="AK574" s="10">
        <v>1</v>
      </c>
      <c r="AL574" s="7">
        <v>0.9</v>
      </c>
      <c r="AM574" s="20">
        <v>0.9</v>
      </c>
      <c r="AN574" s="7"/>
      <c r="AO574" s="8" t="s">
        <v>1401</v>
      </c>
      <c r="AP574" s="27" t="s">
        <v>1979</v>
      </c>
      <c r="AQ574" s="7" t="s">
        <v>41</v>
      </c>
      <c r="AR574" s="7"/>
      <c r="AS574" s="12">
        <v>338588802</v>
      </c>
      <c r="AT574" s="14">
        <v>0</v>
      </c>
      <c r="AU574" s="10">
        <v>0</v>
      </c>
      <c r="AV574" s="12">
        <v>1236576501</v>
      </c>
      <c r="AW574" s="12">
        <v>1223133168</v>
      </c>
      <c r="AX574" s="12"/>
      <c r="AY574" s="12"/>
      <c r="AZ574" s="29">
        <f t="shared" si="30"/>
        <v>1575165303</v>
      </c>
      <c r="BA574" s="12">
        <f t="shared" si="31"/>
        <v>1223133168</v>
      </c>
    </row>
    <row r="575" spans="1:53" ht="75" x14ac:dyDescent="0.25">
      <c r="A575" s="4">
        <v>54</v>
      </c>
      <c r="B575" t="s">
        <v>29</v>
      </c>
      <c r="C575" s="4">
        <v>68081</v>
      </c>
      <c r="D575" s="16" t="s">
        <v>30</v>
      </c>
      <c r="E575" s="24" t="s">
        <v>42</v>
      </c>
      <c r="F575" s="8" t="s">
        <v>43</v>
      </c>
      <c r="G575" s="8" t="s">
        <v>44</v>
      </c>
      <c r="H575" s="10">
        <v>7</v>
      </c>
      <c r="I575" s="7">
        <v>7.5</v>
      </c>
      <c r="J575" s="10">
        <v>1107104</v>
      </c>
      <c r="K575" s="8" t="s">
        <v>45</v>
      </c>
      <c r="L575" s="7"/>
      <c r="M575" s="8" t="s">
        <v>46</v>
      </c>
      <c r="N575" s="11">
        <v>0</v>
      </c>
      <c r="O575" s="10">
        <v>1</v>
      </c>
      <c r="P575" s="7" t="s">
        <v>47</v>
      </c>
      <c r="Q575" s="7" t="s">
        <v>48</v>
      </c>
      <c r="R575" s="7" t="s">
        <v>49</v>
      </c>
      <c r="S575" s="8" t="s">
        <v>39</v>
      </c>
      <c r="T575" s="8"/>
      <c r="U575" s="7">
        <v>0.5</v>
      </c>
      <c r="V575" s="10">
        <v>1</v>
      </c>
      <c r="W575" s="20">
        <v>1</v>
      </c>
      <c r="X575" s="7"/>
      <c r="Y575" s="8" t="s">
        <v>50</v>
      </c>
      <c r="Z575" s="27" t="s">
        <v>2135</v>
      </c>
      <c r="AA575" s="7" t="s">
        <v>41</v>
      </c>
      <c r="AB575" s="7"/>
      <c r="AC575" s="11">
        <v>0</v>
      </c>
      <c r="AD575" s="20">
        <v>0</v>
      </c>
      <c r="AE575" s="10">
        <v>0</v>
      </c>
      <c r="AF575" s="7"/>
      <c r="AG575" s="8" t="s">
        <v>50</v>
      </c>
      <c r="AH575" s="27" t="s">
        <v>2135</v>
      </c>
      <c r="AI575" s="7" t="s">
        <v>41</v>
      </c>
      <c r="AJ575" s="7"/>
      <c r="AK575" s="7">
        <v>0.5</v>
      </c>
      <c r="AL575" s="10">
        <v>0</v>
      </c>
      <c r="AM575" s="20">
        <v>0</v>
      </c>
      <c r="AN575" s="7"/>
      <c r="AO575" s="8" t="s">
        <v>51</v>
      </c>
      <c r="AP575" s="27" t="s">
        <v>2135</v>
      </c>
      <c r="AQ575" s="7" t="s">
        <v>41</v>
      </c>
      <c r="AR575" s="7"/>
      <c r="AS575" s="10">
        <v>30000000</v>
      </c>
      <c r="AT575" s="14">
        <v>29770000</v>
      </c>
      <c r="AU575" s="10">
        <v>0</v>
      </c>
      <c r="AV575" s="12">
        <v>32500000</v>
      </c>
      <c r="AW575" s="12">
        <v>32500000</v>
      </c>
      <c r="AX575" s="10">
        <v>0</v>
      </c>
      <c r="AY575" s="10">
        <v>0</v>
      </c>
      <c r="AZ575" s="12">
        <f t="shared" si="30"/>
        <v>62500000</v>
      </c>
      <c r="BA575" s="12">
        <f t="shared" si="31"/>
        <v>62270000</v>
      </c>
    </row>
    <row r="576" spans="1:53" ht="60" x14ac:dyDescent="0.25">
      <c r="A576" s="4">
        <v>54</v>
      </c>
      <c r="B576" t="s">
        <v>29</v>
      </c>
      <c r="C576" s="4">
        <v>68081</v>
      </c>
      <c r="D576" s="16" t="s">
        <v>30</v>
      </c>
      <c r="E576" s="24" t="s">
        <v>42</v>
      </c>
      <c r="F576" s="8" t="s">
        <v>43</v>
      </c>
      <c r="G576" s="8" t="s">
        <v>44</v>
      </c>
      <c r="H576" s="10">
        <v>7</v>
      </c>
      <c r="I576" s="7">
        <v>7.5</v>
      </c>
      <c r="J576" s="10">
        <v>1107105</v>
      </c>
      <c r="K576" s="8" t="s">
        <v>52</v>
      </c>
      <c r="L576" s="7"/>
      <c r="M576" s="8" t="s">
        <v>53</v>
      </c>
      <c r="N576" s="11">
        <v>1</v>
      </c>
      <c r="O576" s="10">
        <v>2</v>
      </c>
      <c r="P576" s="7" t="s">
        <v>47</v>
      </c>
      <c r="Q576" s="7" t="s">
        <v>48</v>
      </c>
      <c r="R576" s="7" t="s">
        <v>49</v>
      </c>
      <c r="S576" s="8" t="s">
        <v>39</v>
      </c>
      <c r="T576" s="8"/>
      <c r="U576" s="10">
        <v>1</v>
      </c>
      <c r="V576" s="10">
        <v>1</v>
      </c>
      <c r="W576" s="20">
        <v>1</v>
      </c>
      <c r="X576" s="7"/>
      <c r="Y576" s="8" t="s">
        <v>54</v>
      </c>
      <c r="Z576" s="27" t="s">
        <v>2135</v>
      </c>
      <c r="AA576" s="7" t="s">
        <v>41</v>
      </c>
      <c r="AB576" s="7"/>
      <c r="AC576" s="11">
        <v>0</v>
      </c>
      <c r="AD576" s="20">
        <v>0</v>
      </c>
      <c r="AE576" s="10">
        <v>0</v>
      </c>
      <c r="AF576" s="7"/>
      <c r="AG576" s="8" t="s">
        <v>54</v>
      </c>
      <c r="AH576" s="27" t="s">
        <v>2135</v>
      </c>
      <c r="AI576" s="7" t="s">
        <v>41</v>
      </c>
      <c r="AJ576" s="7"/>
      <c r="AK576" s="10">
        <v>1</v>
      </c>
      <c r="AL576" s="10">
        <v>1</v>
      </c>
      <c r="AM576" s="20">
        <v>1</v>
      </c>
      <c r="AN576" s="7"/>
      <c r="AO576" s="8"/>
      <c r="AP576" s="27" t="s">
        <v>2135</v>
      </c>
      <c r="AQ576" s="7" t="s">
        <v>41</v>
      </c>
      <c r="AR576" s="7"/>
      <c r="AS576" s="10">
        <v>0</v>
      </c>
      <c r="AT576" s="11">
        <v>0</v>
      </c>
      <c r="AU576" s="10">
        <v>0</v>
      </c>
      <c r="AV576" s="10">
        <v>0</v>
      </c>
      <c r="AW576" s="10">
        <v>0</v>
      </c>
      <c r="AX576" s="12">
        <v>100000000</v>
      </c>
      <c r="AY576" s="10">
        <v>0</v>
      </c>
      <c r="AZ576" s="12">
        <f t="shared" si="30"/>
        <v>100000000</v>
      </c>
      <c r="BA576" s="12">
        <f t="shared" si="31"/>
        <v>0</v>
      </c>
    </row>
    <row r="577" spans="1:53" ht="60" x14ac:dyDescent="0.25">
      <c r="A577" s="4">
        <v>54</v>
      </c>
      <c r="B577" t="s">
        <v>29</v>
      </c>
      <c r="C577" s="4">
        <v>68081</v>
      </c>
      <c r="D577" s="16" t="s">
        <v>30</v>
      </c>
      <c r="E577" s="24" t="s">
        <v>42</v>
      </c>
      <c r="F577" s="8" t="s">
        <v>43</v>
      </c>
      <c r="G577" s="8" t="s">
        <v>44</v>
      </c>
      <c r="H577" s="10">
        <v>7</v>
      </c>
      <c r="I577" s="7">
        <v>7.5</v>
      </c>
      <c r="J577" s="10">
        <v>1107106</v>
      </c>
      <c r="K577" s="8" t="s">
        <v>55</v>
      </c>
      <c r="L577" s="7"/>
      <c r="M577" s="8" t="s">
        <v>56</v>
      </c>
      <c r="N577" s="11">
        <v>0</v>
      </c>
      <c r="O577" s="10">
        <v>4</v>
      </c>
      <c r="P577" s="7" t="s">
        <v>47</v>
      </c>
      <c r="Q577" s="7" t="s">
        <v>48</v>
      </c>
      <c r="R577" s="7" t="s">
        <v>49</v>
      </c>
      <c r="S577" s="8" t="s">
        <v>57</v>
      </c>
      <c r="T577" s="8"/>
      <c r="U577" s="10">
        <v>2</v>
      </c>
      <c r="V577" s="10">
        <v>2</v>
      </c>
      <c r="W577" s="20">
        <v>1</v>
      </c>
      <c r="X577" s="7"/>
      <c r="Y577" s="8" t="s">
        <v>58</v>
      </c>
      <c r="Z577" s="27" t="s">
        <v>2135</v>
      </c>
      <c r="AA577" s="7" t="s">
        <v>41</v>
      </c>
      <c r="AB577" s="7"/>
      <c r="AC577" s="11">
        <v>0</v>
      </c>
      <c r="AD577" s="20">
        <v>0</v>
      </c>
      <c r="AE577" s="10">
        <v>0</v>
      </c>
      <c r="AF577" s="7"/>
      <c r="AG577" s="8" t="s">
        <v>58</v>
      </c>
      <c r="AH577" s="27" t="s">
        <v>2135</v>
      </c>
      <c r="AI577" s="7" t="s">
        <v>41</v>
      </c>
      <c r="AJ577" s="7"/>
      <c r="AK577" s="10">
        <v>1</v>
      </c>
      <c r="AL577" s="10">
        <v>0</v>
      </c>
      <c r="AM577" s="20">
        <v>0</v>
      </c>
      <c r="AN577" s="7"/>
      <c r="AO577" s="8" t="s">
        <v>51</v>
      </c>
      <c r="AP577" s="27" t="s">
        <v>2135</v>
      </c>
      <c r="AQ577" s="7" t="s">
        <v>41</v>
      </c>
      <c r="AR577" s="7"/>
      <c r="AS577" s="10">
        <v>43800000</v>
      </c>
      <c r="AT577" s="14">
        <v>43600000</v>
      </c>
      <c r="AU577" s="10">
        <v>0</v>
      </c>
      <c r="AV577" s="12">
        <v>17500000</v>
      </c>
      <c r="AW577" s="12">
        <v>17500000</v>
      </c>
      <c r="AX577" s="12">
        <v>50000000</v>
      </c>
      <c r="AY577" s="10">
        <v>0</v>
      </c>
      <c r="AZ577" s="12">
        <f t="shared" si="30"/>
        <v>111300000</v>
      </c>
      <c r="BA577" s="12">
        <f t="shared" si="31"/>
        <v>61100000</v>
      </c>
    </row>
    <row r="578" spans="1:53" ht="60" x14ac:dyDescent="0.25">
      <c r="A578" s="4">
        <v>54</v>
      </c>
      <c r="B578" t="s">
        <v>29</v>
      </c>
      <c r="C578" s="4">
        <v>68081</v>
      </c>
      <c r="D578" s="16" t="s">
        <v>30</v>
      </c>
      <c r="E578" s="24" t="s">
        <v>42</v>
      </c>
      <c r="F578" s="8" t="s">
        <v>43</v>
      </c>
      <c r="G578" s="8" t="s">
        <v>44</v>
      </c>
      <c r="H578" s="10">
        <v>7</v>
      </c>
      <c r="I578" s="7">
        <v>7.5</v>
      </c>
      <c r="J578" s="10">
        <v>1107107</v>
      </c>
      <c r="K578" s="8" t="s">
        <v>59</v>
      </c>
      <c r="L578" s="7"/>
      <c r="M578" s="8" t="s">
        <v>60</v>
      </c>
      <c r="N578" s="11">
        <v>0</v>
      </c>
      <c r="O578" s="10">
        <v>1</v>
      </c>
      <c r="P578" s="7" t="s">
        <v>47</v>
      </c>
      <c r="Q578" s="7" t="s">
        <v>48</v>
      </c>
      <c r="R578" s="7" t="s">
        <v>49</v>
      </c>
      <c r="S578" s="8" t="s">
        <v>39</v>
      </c>
      <c r="T578" s="8"/>
      <c r="U578" s="10">
        <v>1</v>
      </c>
      <c r="V578" s="10">
        <v>1</v>
      </c>
      <c r="W578" s="20">
        <v>1</v>
      </c>
      <c r="X578" s="7"/>
      <c r="Y578" s="8"/>
      <c r="Z578" s="27" t="s">
        <v>2135</v>
      </c>
      <c r="AA578" s="7" t="s">
        <v>41</v>
      </c>
      <c r="AB578" s="7"/>
      <c r="AC578" s="11">
        <v>0</v>
      </c>
      <c r="AD578" s="20">
        <v>0</v>
      </c>
      <c r="AE578" s="10">
        <v>0</v>
      </c>
      <c r="AF578" s="7"/>
      <c r="AG578" s="8"/>
      <c r="AH578" s="27" t="s">
        <v>2135</v>
      </c>
      <c r="AI578" s="7" t="s">
        <v>41</v>
      </c>
      <c r="AJ578" s="7"/>
      <c r="AK578" s="10">
        <v>0</v>
      </c>
      <c r="AL578" s="10">
        <v>0</v>
      </c>
      <c r="AM578" s="20">
        <v>0</v>
      </c>
      <c r="AN578" s="7"/>
      <c r="AO578" s="8"/>
      <c r="AP578" s="27" t="s">
        <v>2135</v>
      </c>
      <c r="AQ578" s="7" t="s">
        <v>41</v>
      </c>
      <c r="AR578" s="7"/>
      <c r="AS578" s="10">
        <v>39200000</v>
      </c>
      <c r="AT578" s="14">
        <v>39188000</v>
      </c>
      <c r="AU578" s="10">
        <v>0</v>
      </c>
      <c r="AV578" s="10">
        <v>0</v>
      </c>
      <c r="AW578" s="10">
        <v>0</v>
      </c>
      <c r="AX578" s="12">
        <v>50000000</v>
      </c>
      <c r="AY578" s="10">
        <v>0</v>
      </c>
      <c r="AZ578" s="12">
        <f t="shared" si="30"/>
        <v>89200000</v>
      </c>
      <c r="BA578" s="12">
        <f t="shared" si="31"/>
        <v>39188000</v>
      </c>
    </row>
    <row r="579" spans="1:53" ht="60" x14ac:dyDescent="0.25">
      <c r="A579" s="4">
        <v>54</v>
      </c>
      <c r="B579" t="s">
        <v>29</v>
      </c>
      <c r="C579" s="4">
        <v>68081</v>
      </c>
      <c r="D579" s="16" t="s">
        <v>30</v>
      </c>
      <c r="E579" s="24" t="s">
        <v>42</v>
      </c>
      <c r="F579" s="8" t="s">
        <v>43</v>
      </c>
      <c r="G579" s="8" t="s">
        <v>44</v>
      </c>
      <c r="H579" s="10">
        <v>7</v>
      </c>
      <c r="I579" s="7">
        <v>7.5</v>
      </c>
      <c r="J579" s="10">
        <v>1107108</v>
      </c>
      <c r="K579" s="8" t="s">
        <v>61</v>
      </c>
      <c r="L579" s="7"/>
      <c r="M579" s="8" t="s">
        <v>62</v>
      </c>
      <c r="N579" s="11">
        <v>0</v>
      </c>
      <c r="O579" s="10">
        <v>1</v>
      </c>
      <c r="P579" s="7" t="s">
        <v>47</v>
      </c>
      <c r="Q579" s="7" t="s">
        <v>48</v>
      </c>
      <c r="R579" s="7" t="s">
        <v>49</v>
      </c>
      <c r="S579" s="8" t="s">
        <v>39</v>
      </c>
      <c r="T579" s="8"/>
      <c r="U579" s="10">
        <v>1</v>
      </c>
      <c r="V579" s="10">
        <v>0</v>
      </c>
      <c r="W579" s="20">
        <v>0</v>
      </c>
      <c r="X579" s="7"/>
      <c r="Y579" s="8"/>
      <c r="Z579" s="27" t="s">
        <v>2135</v>
      </c>
      <c r="AA579" s="7" t="s">
        <v>41</v>
      </c>
      <c r="AB579" s="7"/>
      <c r="AC579" s="11">
        <v>0</v>
      </c>
      <c r="AD579" s="20">
        <v>0</v>
      </c>
      <c r="AE579" s="10">
        <v>0</v>
      </c>
      <c r="AF579" s="7"/>
      <c r="AG579" s="8"/>
      <c r="AH579" s="24" t="s">
        <v>2135</v>
      </c>
      <c r="AI579" s="7" t="s">
        <v>41</v>
      </c>
      <c r="AJ579" s="7"/>
      <c r="AK579" s="10">
        <v>0</v>
      </c>
      <c r="AL579" s="10">
        <v>0</v>
      </c>
      <c r="AM579" s="20">
        <v>0</v>
      </c>
      <c r="AN579" s="7"/>
      <c r="AO579" s="8"/>
      <c r="AP579" s="27" t="s">
        <v>2135</v>
      </c>
      <c r="AQ579" s="7" t="s">
        <v>41</v>
      </c>
      <c r="AR579" s="7"/>
      <c r="AS579" s="14">
        <v>4800000</v>
      </c>
      <c r="AT579" s="14">
        <v>4800000</v>
      </c>
      <c r="AU579" s="10">
        <v>0</v>
      </c>
      <c r="AV579" s="10">
        <v>0</v>
      </c>
      <c r="AW579" s="10">
        <v>0</v>
      </c>
      <c r="AX579" s="10">
        <v>0</v>
      </c>
      <c r="AY579" s="10">
        <v>0</v>
      </c>
      <c r="AZ579" s="12">
        <f t="shared" si="30"/>
        <v>4800000</v>
      </c>
      <c r="BA579" s="12">
        <f t="shared" si="31"/>
        <v>4800000</v>
      </c>
    </row>
    <row r="580" spans="1:53" ht="60" x14ac:dyDescent="0.25">
      <c r="A580" s="4">
        <v>54</v>
      </c>
      <c r="B580" t="s">
        <v>29</v>
      </c>
      <c r="C580" s="4">
        <v>68081</v>
      </c>
      <c r="D580" s="16" t="s">
        <v>30</v>
      </c>
      <c r="E580" s="24" t="s">
        <v>42</v>
      </c>
      <c r="F580" s="8" t="s">
        <v>43</v>
      </c>
      <c r="G580" s="8" t="s">
        <v>44</v>
      </c>
      <c r="H580" s="10">
        <v>7</v>
      </c>
      <c r="I580" s="7">
        <v>7.5</v>
      </c>
      <c r="J580" s="10">
        <v>1107109</v>
      </c>
      <c r="K580" s="8" t="s">
        <v>71</v>
      </c>
      <c r="L580" s="7"/>
      <c r="M580" s="8" t="s">
        <v>72</v>
      </c>
      <c r="N580" s="11">
        <v>0</v>
      </c>
      <c r="O580" s="10">
        <v>1</v>
      </c>
      <c r="P580" s="7" t="s">
        <v>36</v>
      </c>
      <c r="Q580" s="7" t="s">
        <v>48</v>
      </c>
      <c r="R580" s="7" t="s">
        <v>49</v>
      </c>
      <c r="S580" s="8" t="s">
        <v>39</v>
      </c>
      <c r="T580" s="8"/>
      <c r="U580" s="10">
        <v>1</v>
      </c>
      <c r="V580" s="10">
        <v>0</v>
      </c>
      <c r="W580" s="20">
        <v>0</v>
      </c>
      <c r="X580" s="7"/>
      <c r="Y580" s="8" t="s">
        <v>73</v>
      </c>
      <c r="Z580" s="27" t="s">
        <v>2135</v>
      </c>
      <c r="AA580" s="7" t="s">
        <v>41</v>
      </c>
      <c r="AB580" s="7"/>
      <c r="AC580" s="11">
        <v>1</v>
      </c>
      <c r="AD580" s="20">
        <v>1</v>
      </c>
      <c r="AE580" s="10">
        <v>0</v>
      </c>
      <c r="AF580" s="7"/>
      <c r="AG580" s="8" t="s">
        <v>73</v>
      </c>
      <c r="AH580" s="27" t="s">
        <v>2135</v>
      </c>
      <c r="AI580" s="7" t="s">
        <v>41</v>
      </c>
      <c r="AJ580" s="7"/>
      <c r="AK580" s="10">
        <v>1</v>
      </c>
      <c r="AL580" s="10">
        <v>0</v>
      </c>
      <c r="AM580" s="20">
        <v>0</v>
      </c>
      <c r="AN580" s="7"/>
      <c r="AO580" s="8"/>
      <c r="AP580" s="27" t="s">
        <v>2135</v>
      </c>
      <c r="AQ580" s="7" t="s">
        <v>41</v>
      </c>
      <c r="AR580" s="7"/>
      <c r="AS580" s="14">
        <v>27618000</v>
      </c>
      <c r="AT580" s="14">
        <v>27618000</v>
      </c>
      <c r="AU580" s="10">
        <v>0</v>
      </c>
      <c r="AV580" s="10">
        <v>200000000</v>
      </c>
      <c r="AW580" s="12">
        <v>199977600</v>
      </c>
      <c r="AX580" s="10">
        <v>0</v>
      </c>
      <c r="AY580" s="10">
        <v>0</v>
      </c>
      <c r="AZ580" s="12">
        <f t="shared" si="30"/>
        <v>227618000</v>
      </c>
      <c r="BA580" s="12">
        <f t="shared" si="31"/>
        <v>227595600</v>
      </c>
    </row>
    <row r="581" spans="1:53" ht="60" x14ac:dyDescent="0.25">
      <c r="A581" s="4">
        <v>54</v>
      </c>
      <c r="B581" t="s">
        <v>29</v>
      </c>
      <c r="C581" s="4">
        <v>68081</v>
      </c>
      <c r="D581" s="16" t="s">
        <v>30</v>
      </c>
      <c r="E581" s="24" t="s">
        <v>42</v>
      </c>
      <c r="F581" s="8" t="s">
        <v>43</v>
      </c>
      <c r="G581" s="8" t="s">
        <v>44</v>
      </c>
      <c r="H581" s="10">
        <v>7</v>
      </c>
      <c r="I581" s="7">
        <v>7.5</v>
      </c>
      <c r="J581" s="10">
        <v>1107116</v>
      </c>
      <c r="K581" s="8" t="s">
        <v>74</v>
      </c>
      <c r="L581" s="7"/>
      <c r="M581" s="8" t="s">
        <v>75</v>
      </c>
      <c r="N581" s="11">
        <v>0</v>
      </c>
      <c r="O581" s="10">
        <v>3</v>
      </c>
      <c r="P581" s="7" t="s">
        <v>47</v>
      </c>
      <c r="Q581" s="7" t="s">
        <v>48</v>
      </c>
      <c r="R581" s="7" t="s">
        <v>49</v>
      </c>
      <c r="S581" s="8" t="s">
        <v>39</v>
      </c>
      <c r="T581" s="8"/>
      <c r="U581" s="10">
        <v>1</v>
      </c>
      <c r="V581" s="10">
        <v>0</v>
      </c>
      <c r="W581" s="20">
        <v>1</v>
      </c>
      <c r="X581" s="7"/>
      <c r="Y581" s="8"/>
      <c r="Z581" s="24"/>
      <c r="AA581" s="7" t="s">
        <v>41</v>
      </c>
      <c r="AB581" s="7"/>
      <c r="AC581" s="11">
        <v>1</v>
      </c>
      <c r="AD581" s="20">
        <v>1</v>
      </c>
      <c r="AE581" s="10">
        <v>0</v>
      </c>
      <c r="AF581" s="7"/>
      <c r="AG581" s="8" t="s">
        <v>76</v>
      </c>
      <c r="AH581" s="27" t="s">
        <v>2136</v>
      </c>
      <c r="AI581" s="7" t="s">
        <v>41</v>
      </c>
      <c r="AJ581" s="7"/>
      <c r="AK581" s="10">
        <v>1</v>
      </c>
      <c r="AL581" s="10">
        <v>1</v>
      </c>
      <c r="AM581" s="20">
        <v>1</v>
      </c>
      <c r="AN581" s="7"/>
      <c r="AO581" s="8"/>
      <c r="AP581" s="27" t="s">
        <v>2136</v>
      </c>
      <c r="AQ581" s="7" t="s">
        <v>41</v>
      </c>
      <c r="AR581" s="7"/>
      <c r="AS581" s="12">
        <v>100000000</v>
      </c>
      <c r="AT581" s="11">
        <v>0</v>
      </c>
      <c r="AU581" s="10">
        <v>0</v>
      </c>
      <c r="AV581" s="12">
        <v>100000000</v>
      </c>
      <c r="AW581" s="12">
        <v>100000000</v>
      </c>
      <c r="AX581" s="12">
        <v>233333333</v>
      </c>
      <c r="AY581" s="12">
        <v>100000000</v>
      </c>
      <c r="AZ581" s="12">
        <f t="shared" si="30"/>
        <v>433333333</v>
      </c>
      <c r="BA581" s="12">
        <f t="shared" si="31"/>
        <v>200000000</v>
      </c>
    </row>
    <row r="582" spans="1:53" ht="60" x14ac:dyDescent="0.25">
      <c r="A582" s="4">
        <v>54</v>
      </c>
      <c r="B582" t="s">
        <v>29</v>
      </c>
      <c r="C582" s="4">
        <v>68081</v>
      </c>
      <c r="D582" s="16" t="s">
        <v>30</v>
      </c>
      <c r="E582" s="24" t="s">
        <v>42</v>
      </c>
      <c r="F582" s="8" t="s">
        <v>43</v>
      </c>
      <c r="G582" s="8" t="s">
        <v>44</v>
      </c>
      <c r="H582" s="10">
        <v>7</v>
      </c>
      <c r="I582" s="7">
        <v>7.5</v>
      </c>
      <c r="J582" s="10">
        <v>1107117</v>
      </c>
      <c r="K582" s="8" t="s">
        <v>77</v>
      </c>
      <c r="L582" s="7"/>
      <c r="M582" s="8" t="s">
        <v>78</v>
      </c>
      <c r="N582" s="11">
        <v>0</v>
      </c>
      <c r="O582" s="10">
        <v>1</v>
      </c>
      <c r="P582" s="7" t="s">
        <v>47</v>
      </c>
      <c r="Q582" s="7" t="s">
        <v>48</v>
      </c>
      <c r="R582" s="7" t="s">
        <v>49</v>
      </c>
      <c r="S582" s="8" t="s">
        <v>39</v>
      </c>
      <c r="T582" s="8"/>
      <c r="U582" s="10">
        <v>0</v>
      </c>
      <c r="V582" s="10">
        <v>0</v>
      </c>
      <c r="W582" s="20">
        <v>0</v>
      </c>
      <c r="X582" s="7"/>
      <c r="Y582" s="8"/>
      <c r="Z582" s="24"/>
      <c r="AA582" s="7" t="s">
        <v>41</v>
      </c>
      <c r="AB582" s="7"/>
      <c r="AC582" s="8">
        <v>0.5</v>
      </c>
      <c r="AD582" s="20">
        <v>1</v>
      </c>
      <c r="AE582" s="10">
        <v>0</v>
      </c>
      <c r="AF582" s="7"/>
      <c r="AG582" s="8" t="s">
        <v>79</v>
      </c>
      <c r="AH582" s="27" t="s">
        <v>2136</v>
      </c>
      <c r="AI582" s="7" t="s">
        <v>41</v>
      </c>
      <c r="AJ582" s="7"/>
      <c r="AK582" s="7">
        <v>0.5</v>
      </c>
      <c r="AL582" s="7">
        <v>0.5</v>
      </c>
      <c r="AM582" s="20">
        <v>1</v>
      </c>
      <c r="AN582" s="7"/>
      <c r="AO582" s="8"/>
      <c r="AP582" s="27" t="s">
        <v>2136</v>
      </c>
      <c r="AQ582" s="7" t="s">
        <v>41</v>
      </c>
      <c r="AR582" s="7"/>
      <c r="AS582" s="10">
        <v>0</v>
      </c>
      <c r="AT582" s="11">
        <v>0</v>
      </c>
      <c r="AU582" s="10">
        <v>0</v>
      </c>
      <c r="AV582" s="12">
        <v>60000000</v>
      </c>
      <c r="AW582" s="12">
        <v>60000000</v>
      </c>
      <c r="AX582" s="12">
        <v>100000000</v>
      </c>
      <c r="AY582" s="10">
        <v>0</v>
      </c>
      <c r="AZ582" s="12">
        <f t="shared" si="30"/>
        <v>160000000</v>
      </c>
      <c r="BA582" s="12">
        <f t="shared" si="31"/>
        <v>60000000</v>
      </c>
    </row>
    <row r="583" spans="1:53" ht="60" x14ac:dyDescent="0.25">
      <c r="A583" s="4">
        <v>54</v>
      </c>
      <c r="B583" t="s">
        <v>29</v>
      </c>
      <c r="C583" s="4">
        <v>68081</v>
      </c>
      <c r="D583" s="16" t="s">
        <v>30</v>
      </c>
      <c r="E583" s="24" t="s">
        <v>42</v>
      </c>
      <c r="F583" s="8" t="s">
        <v>43</v>
      </c>
      <c r="G583" s="8" t="s">
        <v>44</v>
      </c>
      <c r="H583" s="10">
        <v>7</v>
      </c>
      <c r="I583" s="7">
        <v>7.5</v>
      </c>
      <c r="J583" s="10">
        <v>1107110</v>
      </c>
      <c r="K583" s="8" t="s">
        <v>80</v>
      </c>
      <c r="L583" s="7"/>
      <c r="M583" s="8" t="s">
        <v>81</v>
      </c>
      <c r="N583" s="11">
        <v>1</v>
      </c>
      <c r="O583" s="10">
        <v>2</v>
      </c>
      <c r="P583" s="7" t="s">
        <v>47</v>
      </c>
      <c r="Q583" s="7" t="s">
        <v>48</v>
      </c>
      <c r="R583" s="7" t="s">
        <v>49</v>
      </c>
      <c r="S583" s="8" t="s">
        <v>82</v>
      </c>
      <c r="T583" s="8"/>
      <c r="U583" s="10">
        <v>0</v>
      </c>
      <c r="V583" s="10">
        <v>0</v>
      </c>
      <c r="W583" s="20">
        <v>0</v>
      </c>
      <c r="X583" s="7"/>
      <c r="Y583" s="8"/>
      <c r="Z583" s="27" t="s">
        <v>2137</v>
      </c>
      <c r="AA583" s="7" t="s">
        <v>41</v>
      </c>
      <c r="AB583" s="7"/>
      <c r="AC583" s="11">
        <v>2</v>
      </c>
      <c r="AD583" s="20">
        <v>1</v>
      </c>
      <c r="AE583" s="10">
        <v>0</v>
      </c>
      <c r="AF583" s="7"/>
      <c r="AG583" s="8"/>
      <c r="AH583" s="27" t="s">
        <v>2137</v>
      </c>
      <c r="AI583" s="7" t="s">
        <v>41</v>
      </c>
      <c r="AJ583" s="7"/>
      <c r="AK583" s="10">
        <v>0</v>
      </c>
      <c r="AL583" s="10">
        <v>6</v>
      </c>
      <c r="AM583" s="20">
        <v>1</v>
      </c>
      <c r="AN583" s="7"/>
      <c r="AO583" s="8"/>
      <c r="AP583" s="27" t="s">
        <v>2137</v>
      </c>
      <c r="AQ583" s="7" t="s">
        <v>41</v>
      </c>
      <c r="AR583" s="7"/>
      <c r="AS583" s="10">
        <v>0</v>
      </c>
      <c r="AT583" s="11">
        <v>0</v>
      </c>
      <c r="AU583" s="10">
        <v>0</v>
      </c>
      <c r="AV583" s="12">
        <v>73800000</v>
      </c>
      <c r="AW583" s="12">
        <v>73800000</v>
      </c>
      <c r="AX583" s="12">
        <v>233333333</v>
      </c>
      <c r="AY583" s="12">
        <v>49993200</v>
      </c>
      <c r="AZ583" s="12">
        <f t="shared" si="30"/>
        <v>307133333</v>
      </c>
      <c r="BA583" s="12">
        <f t="shared" si="31"/>
        <v>123793200</v>
      </c>
    </row>
    <row r="584" spans="1:53" ht="60" x14ac:dyDescent="0.25">
      <c r="A584" s="4">
        <v>54</v>
      </c>
      <c r="B584" t="s">
        <v>29</v>
      </c>
      <c r="C584" s="4">
        <v>68081</v>
      </c>
      <c r="D584" s="16" t="s">
        <v>30</v>
      </c>
      <c r="E584" s="24" t="s">
        <v>42</v>
      </c>
      <c r="F584" s="8" t="s">
        <v>43</v>
      </c>
      <c r="G584" s="8" t="s">
        <v>44</v>
      </c>
      <c r="H584" s="10">
        <v>7</v>
      </c>
      <c r="I584" s="7">
        <v>7.5</v>
      </c>
      <c r="J584" s="10">
        <v>1107111</v>
      </c>
      <c r="K584" s="8" t="s">
        <v>85</v>
      </c>
      <c r="L584" s="7"/>
      <c r="M584" s="8" t="s">
        <v>86</v>
      </c>
      <c r="N584" s="11">
        <v>0</v>
      </c>
      <c r="O584" s="10">
        <v>4</v>
      </c>
      <c r="P584" s="7" t="s">
        <v>47</v>
      </c>
      <c r="Q584" s="7" t="s">
        <v>48</v>
      </c>
      <c r="R584" s="7" t="s">
        <v>49</v>
      </c>
      <c r="S584" s="8" t="s">
        <v>82</v>
      </c>
      <c r="T584" s="8"/>
      <c r="U584" s="10">
        <v>0</v>
      </c>
      <c r="V584" s="10">
        <v>0</v>
      </c>
      <c r="W584" s="20">
        <v>0</v>
      </c>
      <c r="X584" s="7"/>
      <c r="Y584" s="8" t="s">
        <v>87</v>
      </c>
      <c r="Z584" s="27" t="s">
        <v>2137</v>
      </c>
      <c r="AA584" s="7" t="s">
        <v>41</v>
      </c>
      <c r="AB584" s="7"/>
      <c r="AC584" s="11">
        <v>4</v>
      </c>
      <c r="AD584" s="20">
        <v>1</v>
      </c>
      <c r="AE584" s="10">
        <v>0</v>
      </c>
      <c r="AF584" s="7"/>
      <c r="AG584" s="8" t="s">
        <v>87</v>
      </c>
      <c r="AH584" s="27" t="s">
        <v>2137</v>
      </c>
      <c r="AI584" s="7" t="s">
        <v>41</v>
      </c>
      <c r="AJ584" s="7"/>
      <c r="AK584" s="10">
        <v>0</v>
      </c>
      <c r="AL584" s="10">
        <v>3</v>
      </c>
      <c r="AM584" s="20">
        <v>1</v>
      </c>
      <c r="AN584" s="7"/>
      <c r="AO584" s="8"/>
      <c r="AP584" s="27" t="s">
        <v>2137</v>
      </c>
      <c r="AQ584" s="7" t="s">
        <v>41</v>
      </c>
      <c r="AR584" s="7"/>
      <c r="AS584" s="10">
        <v>0</v>
      </c>
      <c r="AT584" s="11">
        <v>0</v>
      </c>
      <c r="AU584" s="10">
        <v>0</v>
      </c>
      <c r="AV584" s="12">
        <v>76200000</v>
      </c>
      <c r="AW584" s="12">
        <v>76200000</v>
      </c>
      <c r="AX584" s="12">
        <v>100000000</v>
      </c>
      <c r="AY584" s="10">
        <v>0</v>
      </c>
      <c r="AZ584" s="12">
        <f t="shared" si="30"/>
        <v>176200000</v>
      </c>
      <c r="BA584" s="12">
        <f t="shared" si="31"/>
        <v>76200000</v>
      </c>
    </row>
    <row r="585" spans="1:53" ht="60" x14ac:dyDescent="0.25">
      <c r="A585" s="4">
        <v>54</v>
      </c>
      <c r="B585" t="s">
        <v>29</v>
      </c>
      <c r="C585" s="4">
        <v>68081</v>
      </c>
      <c r="D585" s="16" t="s">
        <v>30</v>
      </c>
      <c r="E585" s="24" t="s">
        <v>42</v>
      </c>
      <c r="F585" s="8" t="s">
        <v>88</v>
      </c>
      <c r="G585" s="8" t="s">
        <v>89</v>
      </c>
      <c r="H585" s="10">
        <v>11</v>
      </c>
      <c r="I585" s="10">
        <v>11</v>
      </c>
      <c r="J585" s="10">
        <v>1107101</v>
      </c>
      <c r="K585" s="8" t="s">
        <v>90</v>
      </c>
      <c r="L585" s="7"/>
      <c r="M585" s="8" t="s">
        <v>91</v>
      </c>
      <c r="N585" s="14">
        <v>1328</v>
      </c>
      <c r="O585" s="12">
        <v>1328</v>
      </c>
      <c r="P585" s="7" t="s">
        <v>47</v>
      </c>
      <c r="Q585" s="7" t="s">
        <v>48</v>
      </c>
      <c r="R585" s="7" t="s">
        <v>49</v>
      </c>
      <c r="S585" s="8" t="s">
        <v>57</v>
      </c>
      <c r="T585" s="8"/>
      <c r="U585" s="10">
        <v>328</v>
      </c>
      <c r="V585" s="12">
        <v>1460</v>
      </c>
      <c r="W585" s="20">
        <v>1</v>
      </c>
      <c r="X585" s="7"/>
      <c r="Y585" s="8" t="s">
        <v>92</v>
      </c>
      <c r="Z585" s="27" t="s">
        <v>2138</v>
      </c>
      <c r="AA585" s="7" t="s">
        <v>41</v>
      </c>
      <c r="AB585" s="7"/>
      <c r="AC585" s="11">
        <v>265</v>
      </c>
      <c r="AD585" s="20">
        <v>1</v>
      </c>
      <c r="AE585" s="10">
        <v>0</v>
      </c>
      <c r="AF585" s="7"/>
      <c r="AG585" s="8" t="s">
        <v>92</v>
      </c>
      <c r="AH585" s="27" t="s">
        <v>2138</v>
      </c>
      <c r="AI585" s="7" t="s">
        <v>41</v>
      </c>
      <c r="AJ585" s="7"/>
      <c r="AK585" s="10">
        <v>333</v>
      </c>
      <c r="AL585" s="10">
        <v>87</v>
      </c>
      <c r="AM585" s="20">
        <v>1</v>
      </c>
      <c r="AN585" s="7"/>
      <c r="AO585" s="8"/>
      <c r="AP585" s="27" t="s">
        <v>2138</v>
      </c>
      <c r="AQ585" s="7" t="s">
        <v>41</v>
      </c>
      <c r="AR585" s="7"/>
      <c r="AS585" s="12">
        <v>850978000</v>
      </c>
      <c r="AT585" s="14">
        <v>816228000</v>
      </c>
      <c r="AU585" s="10">
        <v>0</v>
      </c>
      <c r="AV585" s="12">
        <v>100000000</v>
      </c>
      <c r="AW585" s="12">
        <v>83520000</v>
      </c>
      <c r="AX585" s="12">
        <v>170800000</v>
      </c>
      <c r="AY585" s="12">
        <v>170800000</v>
      </c>
      <c r="AZ585" s="12">
        <f t="shared" si="30"/>
        <v>1121778000</v>
      </c>
      <c r="BA585" s="12">
        <f t="shared" si="31"/>
        <v>1070548000</v>
      </c>
    </row>
    <row r="586" spans="1:53" ht="60" x14ac:dyDescent="0.25">
      <c r="A586" s="4">
        <v>54</v>
      </c>
      <c r="B586" t="s">
        <v>29</v>
      </c>
      <c r="C586" s="4">
        <v>68081</v>
      </c>
      <c r="D586" s="16" t="s">
        <v>30</v>
      </c>
      <c r="E586" s="24" t="s">
        <v>42</v>
      </c>
      <c r="F586" s="8" t="s">
        <v>93</v>
      </c>
      <c r="G586" s="8" t="s">
        <v>94</v>
      </c>
      <c r="H586" s="10">
        <v>15</v>
      </c>
      <c r="I586" s="10">
        <v>15</v>
      </c>
      <c r="J586" s="10">
        <v>1107102</v>
      </c>
      <c r="K586" s="8" t="s">
        <v>95</v>
      </c>
      <c r="L586" s="7"/>
      <c r="M586" s="8" t="s">
        <v>96</v>
      </c>
      <c r="N586" s="11">
        <v>4</v>
      </c>
      <c r="O586" s="10">
        <v>4</v>
      </c>
      <c r="P586" s="7" t="s">
        <v>47</v>
      </c>
      <c r="Q586" s="7" t="s">
        <v>48</v>
      </c>
      <c r="R586" s="7" t="s">
        <v>49</v>
      </c>
      <c r="S586" s="8" t="s">
        <v>57</v>
      </c>
      <c r="T586" s="8"/>
      <c r="U586" s="10">
        <v>1</v>
      </c>
      <c r="V586" s="10">
        <v>7</v>
      </c>
      <c r="W586" s="20">
        <v>1</v>
      </c>
      <c r="X586" s="7"/>
      <c r="Y586" s="8" t="s">
        <v>97</v>
      </c>
      <c r="Z586" s="27" t="s">
        <v>2138</v>
      </c>
      <c r="AA586" s="7" t="s">
        <v>41</v>
      </c>
      <c r="AB586" s="7"/>
      <c r="AC586" s="11">
        <v>1</v>
      </c>
      <c r="AD586" s="20">
        <v>1</v>
      </c>
      <c r="AE586" s="10">
        <v>0</v>
      </c>
      <c r="AF586" s="7"/>
      <c r="AG586" s="8" t="s">
        <v>97</v>
      </c>
      <c r="AH586" s="27" t="s">
        <v>2138</v>
      </c>
      <c r="AI586" s="7" t="s">
        <v>41</v>
      </c>
      <c r="AJ586" s="7"/>
      <c r="AK586" s="10">
        <v>1</v>
      </c>
      <c r="AL586" s="10">
        <v>3</v>
      </c>
      <c r="AM586" s="20">
        <v>1</v>
      </c>
      <c r="AN586" s="7"/>
      <c r="AO586" s="8"/>
      <c r="AP586" s="27" t="s">
        <v>2138</v>
      </c>
      <c r="AQ586" s="7" t="s">
        <v>41</v>
      </c>
      <c r="AR586" s="7"/>
      <c r="AS586" s="14">
        <v>233200085</v>
      </c>
      <c r="AT586" s="14">
        <v>233200085</v>
      </c>
      <c r="AU586" s="10">
        <v>0</v>
      </c>
      <c r="AV586" s="12">
        <v>200000000</v>
      </c>
      <c r="AW586" s="12">
        <v>166337500</v>
      </c>
      <c r="AX586" s="12">
        <v>152161747</v>
      </c>
      <c r="AY586" s="12">
        <v>150577199</v>
      </c>
      <c r="AZ586" s="12">
        <f t="shared" si="30"/>
        <v>585361832</v>
      </c>
      <c r="BA586" s="12">
        <f t="shared" si="31"/>
        <v>550114784</v>
      </c>
    </row>
    <row r="587" spans="1:53" ht="75" x14ac:dyDescent="0.25">
      <c r="A587" s="4">
        <v>54</v>
      </c>
      <c r="B587" t="s">
        <v>29</v>
      </c>
      <c r="C587" s="4">
        <v>68081</v>
      </c>
      <c r="D587" s="16" t="s">
        <v>30</v>
      </c>
      <c r="E587" s="24" t="s">
        <v>42</v>
      </c>
      <c r="F587" s="8" t="s">
        <v>43</v>
      </c>
      <c r="G587" s="8" t="s">
        <v>44</v>
      </c>
      <c r="H587" s="10">
        <v>7</v>
      </c>
      <c r="I587" s="7">
        <v>7.5</v>
      </c>
      <c r="J587" s="10">
        <v>1107092</v>
      </c>
      <c r="K587" s="8" t="s">
        <v>1821</v>
      </c>
      <c r="L587" s="7"/>
      <c r="M587" s="8" t="s">
        <v>1822</v>
      </c>
      <c r="N587" s="11">
        <v>1</v>
      </c>
      <c r="O587" s="10">
        <v>1</v>
      </c>
      <c r="P587" s="7" t="s">
        <v>47</v>
      </c>
      <c r="Q587" s="7" t="s">
        <v>48</v>
      </c>
      <c r="R587" s="7" t="s">
        <v>49</v>
      </c>
      <c r="S587" s="8" t="s">
        <v>231</v>
      </c>
      <c r="T587" s="8"/>
      <c r="U587" s="9">
        <v>0.25</v>
      </c>
      <c r="V587" s="9">
        <v>0.25</v>
      </c>
      <c r="W587" s="20">
        <v>1</v>
      </c>
      <c r="X587" s="7"/>
      <c r="Y587" s="8" t="s">
        <v>1823</v>
      </c>
      <c r="Z587" s="24" t="s">
        <v>1824</v>
      </c>
      <c r="AA587" s="7" t="s">
        <v>41</v>
      </c>
      <c r="AB587" s="7"/>
      <c r="AC587" s="13">
        <v>0.25</v>
      </c>
      <c r="AD587" s="20">
        <v>1</v>
      </c>
      <c r="AE587" s="10">
        <v>0</v>
      </c>
      <c r="AF587" s="7"/>
      <c r="AG587" s="8" t="s">
        <v>1825</v>
      </c>
      <c r="AH587" s="27" t="s">
        <v>2139</v>
      </c>
      <c r="AI587" s="7" t="s">
        <v>41</v>
      </c>
      <c r="AJ587" s="7"/>
      <c r="AK587" s="9">
        <v>0.25</v>
      </c>
      <c r="AL587" s="9">
        <v>0.25</v>
      </c>
      <c r="AM587" s="20">
        <v>1</v>
      </c>
      <c r="AN587" s="7"/>
      <c r="AO587" s="8"/>
      <c r="AP587" s="27" t="s">
        <v>2139</v>
      </c>
      <c r="AQ587" s="7" t="s">
        <v>41</v>
      </c>
      <c r="AR587" s="7"/>
      <c r="AS587" s="12">
        <v>20000000</v>
      </c>
      <c r="AT587" s="14">
        <v>19996000</v>
      </c>
      <c r="AU587" s="10">
        <v>0</v>
      </c>
      <c r="AV587" s="12">
        <v>50000000</v>
      </c>
      <c r="AW587" s="12">
        <v>50000000</v>
      </c>
      <c r="AX587" s="12">
        <v>120000000</v>
      </c>
      <c r="AY587" s="12">
        <v>39996000</v>
      </c>
      <c r="AZ587" s="12">
        <f t="shared" si="30"/>
        <v>190000000</v>
      </c>
      <c r="BA587" s="12">
        <f t="shared" si="31"/>
        <v>109992000</v>
      </c>
    </row>
    <row r="588" spans="1:53" ht="60" x14ac:dyDescent="0.25">
      <c r="A588" s="4">
        <v>54</v>
      </c>
      <c r="B588" t="s">
        <v>29</v>
      </c>
      <c r="C588" s="4">
        <v>68081</v>
      </c>
      <c r="D588" s="16" t="s">
        <v>30</v>
      </c>
      <c r="E588" s="24" t="s">
        <v>42</v>
      </c>
      <c r="F588" s="8" t="s">
        <v>43</v>
      </c>
      <c r="G588" s="8" t="s">
        <v>44</v>
      </c>
      <c r="H588" s="10">
        <v>7</v>
      </c>
      <c r="I588" s="7">
        <v>7.5</v>
      </c>
      <c r="J588" s="10">
        <v>1107114</v>
      </c>
      <c r="K588" s="8" t="s">
        <v>1826</v>
      </c>
      <c r="L588" s="7"/>
      <c r="M588" s="8" t="s">
        <v>1827</v>
      </c>
      <c r="N588" s="11">
        <v>0</v>
      </c>
      <c r="O588" s="10">
        <v>50</v>
      </c>
      <c r="P588" s="7" t="s">
        <v>47</v>
      </c>
      <c r="Q588" s="7" t="s">
        <v>48</v>
      </c>
      <c r="R588" s="7" t="s">
        <v>49</v>
      </c>
      <c r="S588" s="8" t="s">
        <v>231</v>
      </c>
      <c r="T588" s="8"/>
      <c r="U588" s="10">
        <v>10</v>
      </c>
      <c r="V588" s="10">
        <v>0</v>
      </c>
      <c r="W588" s="20">
        <v>0</v>
      </c>
      <c r="X588" s="7"/>
      <c r="Y588" s="8" t="s">
        <v>1828</v>
      </c>
      <c r="Z588" s="27" t="s">
        <v>2140</v>
      </c>
      <c r="AA588" s="7" t="s">
        <v>41</v>
      </c>
      <c r="AB588" s="7"/>
      <c r="AC588" s="11">
        <v>40</v>
      </c>
      <c r="AD588" s="20">
        <v>1</v>
      </c>
      <c r="AE588" s="10">
        <v>0</v>
      </c>
      <c r="AF588" s="7"/>
      <c r="AG588" s="8" t="s">
        <v>1828</v>
      </c>
      <c r="AH588" s="27" t="s">
        <v>2140</v>
      </c>
      <c r="AI588" s="7" t="s">
        <v>41</v>
      </c>
      <c r="AJ588" s="7"/>
      <c r="AK588" s="10">
        <v>0</v>
      </c>
      <c r="AL588" s="10">
        <v>0</v>
      </c>
      <c r="AM588" s="20">
        <v>0</v>
      </c>
      <c r="AN588" s="7"/>
      <c r="AO588" s="8" t="s">
        <v>1829</v>
      </c>
      <c r="AP588" s="27" t="s">
        <v>2140</v>
      </c>
      <c r="AQ588" s="7" t="s">
        <v>41</v>
      </c>
      <c r="AR588" s="7"/>
      <c r="AS588" s="12">
        <v>50000000</v>
      </c>
      <c r="AT588" s="11">
        <v>0</v>
      </c>
      <c r="AU588" s="10">
        <v>0</v>
      </c>
      <c r="AV588" s="12">
        <v>50000000</v>
      </c>
      <c r="AW588" s="12">
        <v>50000000</v>
      </c>
      <c r="AX588" s="12">
        <v>50000000</v>
      </c>
      <c r="AY588" s="10">
        <v>0</v>
      </c>
      <c r="AZ588" s="12">
        <f t="shared" si="30"/>
        <v>150000000</v>
      </c>
      <c r="BA588" s="12">
        <f t="shared" si="31"/>
        <v>50000000</v>
      </c>
    </row>
    <row r="589" spans="1:53" ht="60" x14ac:dyDescent="0.25">
      <c r="A589" s="4">
        <v>54</v>
      </c>
      <c r="B589" t="s">
        <v>29</v>
      </c>
      <c r="C589" s="4">
        <v>68081</v>
      </c>
      <c r="D589" s="16" t="s">
        <v>30</v>
      </c>
      <c r="E589" s="24" t="s">
        <v>42</v>
      </c>
      <c r="F589" s="8" t="s">
        <v>43</v>
      </c>
      <c r="G589" s="8" t="s">
        <v>44</v>
      </c>
      <c r="H589" s="10">
        <v>7</v>
      </c>
      <c r="I589" s="7">
        <v>7.5</v>
      </c>
      <c r="J589" s="10">
        <v>1107115</v>
      </c>
      <c r="K589" s="8" t="s">
        <v>1830</v>
      </c>
      <c r="L589" s="7"/>
      <c r="M589" s="8" t="s">
        <v>1831</v>
      </c>
      <c r="N589" s="11">
        <v>0</v>
      </c>
      <c r="O589" s="10">
        <v>1</v>
      </c>
      <c r="P589" s="7" t="s">
        <v>47</v>
      </c>
      <c r="Q589" s="7" t="s">
        <v>48</v>
      </c>
      <c r="R589" s="7" t="s">
        <v>49</v>
      </c>
      <c r="S589" s="8" t="s">
        <v>231</v>
      </c>
      <c r="T589" s="8"/>
      <c r="U589" s="10">
        <v>0</v>
      </c>
      <c r="V589" s="10">
        <v>0</v>
      </c>
      <c r="W589" s="20">
        <v>0</v>
      </c>
      <c r="X589" s="7"/>
      <c r="Y589" s="8"/>
      <c r="Z589" s="24"/>
      <c r="AA589" s="7" t="s">
        <v>41</v>
      </c>
      <c r="AB589" s="7"/>
      <c r="AC589" s="11">
        <v>1</v>
      </c>
      <c r="AD589" s="20">
        <v>0.5</v>
      </c>
      <c r="AE589" s="10">
        <v>0</v>
      </c>
      <c r="AF589" s="7"/>
      <c r="AG589" s="8" t="s">
        <v>1828</v>
      </c>
      <c r="AH589" s="27" t="s">
        <v>2141</v>
      </c>
      <c r="AI589" s="7" t="s">
        <v>41</v>
      </c>
      <c r="AJ589" s="7"/>
      <c r="AK589" s="10">
        <v>0</v>
      </c>
      <c r="AL589" s="10">
        <v>0</v>
      </c>
      <c r="AM589" s="20">
        <v>0</v>
      </c>
      <c r="AN589" s="7"/>
      <c r="AO589" s="8" t="s">
        <v>1832</v>
      </c>
      <c r="AP589" s="27" t="s">
        <v>2141</v>
      </c>
      <c r="AQ589" s="7" t="s">
        <v>41</v>
      </c>
      <c r="AR589" s="7"/>
      <c r="AS589" s="10">
        <v>0</v>
      </c>
      <c r="AT589" s="11">
        <v>0</v>
      </c>
      <c r="AU589" s="10">
        <v>0</v>
      </c>
      <c r="AV589" s="12">
        <v>60000000</v>
      </c>
      <c r="AW589" s="12">
        <v>60000000</v>
      </c>
      <c r="AX589" s="12">
        <v>134795869</v>
      </c>
      <c r="AY589" s="10">
        <v>0</v>
      </c>
      <c r="AZ589" s="12">
        <f t="shared" si="30"/>
        <v>194795869</v>
      </c>
      <c r="BA589" s="12">
        <f t="shared" si="31"/>
        <v>60000000</v>
      </c>
    </row>
    <row r="590" spans="1:53" ht="75" x14ac:dyDescent="0.25">
      <c r="A590" s="4">
        <v>54</v>
      </c>
      <c r="B590" t="s">
        <v>29</v>
      </c>
      <c r="C590" s="4">
        <v>68081</v>
      </c>
      <c r="D590" s="16" t="s">
        <v>30</v>
      </c>
      <c r="E590" s="24" t="s">
        <v>42</v>
      </c>
      <c r="F590" s="8" t="s">
        <v>43</v>
      </c>
      <c r="G590" s="8" t="s">
        <v>44</v>
      </c>
      <c r="H590" s="10">
        <v>7</v>
      </c>
      <c r="I590" s="7">
        <v>7.5</v>
      </c>
      <c r="J590" s="10">
        <v>1107093</v>
      </c>
      <c r="K590" s="8" t="s">
        <v>1833</v>
      </c>
      <c r="L590" s="7"/>
      <c r="M590" s="8" t="s">
        <v>1834</v>
      </c>
      <c r="N590" s="11">
        <v>750</v>
      </c>
      <c r="O590" s="10">
        <v>150</v>
      </c>
      <c r="P590" s="7" t="s">
        <v>47</v>
      </c>
      <c r="Q590" s="7" t="s">
        <v>48</v>
      </c>
      <c r="R590" s="7" t="s">
        <v>49</v>
      </c>
      <c r="S590" s="8" t="s">
        <v>278</v>
      </c>
      <c r="T590" s="8"/>
      <c r="U590" s="10">
        <v>35</v>
      </c>
      <c r="V590" s="12">
        <v>2438</v>
      </c>
      <c r="W590" s="20">
        <v>1</v>
      </c>
      <c r="X590" s="7"/>
      <c r="Y590" s="8" t="s">
        <v>1835</v>
      </c>
      <c r="Z590" s="27" t="s">
        <v>2142</v>
      </c>
      <c r="AA590" s="7" t="s">
        <v>41</v>
      </c>
      <c r="AB590" s="7"/>
      <c r="AC590" s="11">
        <v>35</v>
      </c>
      <c r="AD590" s="20">
        <v>1</v>
      </c>
      <c r="AE590" s="10">
        <v>0</v>
      </c>
      <c r="AF590" s="7"/>
      <c r="AG590" s="8" t="s">
        <v>1835</v>
      </c>
      <c r="AH590" s="27" t="s">
        <v>2142</v>
      </c>
      <c r="AI590" s="7" t="s">
        <v>41</v>
      </c>
      <c r="AJ590" s="7"/>
      <c r="AK590" s="10">
        <v>40</v>
      </c>
      <c r="AL590" s="12">
        <v>1800</v>
      </c>
      <c r="AM590" s="20">
        <v>1</v>
      </c>
      <c r="AN590" s="7"/>
      <c r="AO590" s="8"/>
      <c r="AP590" s="27" t="s">
        <v>2142</v>
      </c>
      <c r="AQ590" s="7" t="s">
        <v>41</v>
      </c>
      <c r="AR590" s="7"/>
      <c r="AS590" s="12">
        <v>376464925</v>
      </c>
      <c r="AT590" s="14">
        <v>183600658</v>
      </c>
      <c r="AU590" s="10">
        <v>0</v>
      </c>
      <c r="AV590" s="12">
        <v>346827819</v>
      </c>
      <c r="AW590" s="12">
        <v>344299999</v>
      </c>
      <c r="AX590" s="12">
        <v>696979202</v>
      </c>
      <c r="AY590" s="12">
        <v>696900249</v>
      </c>
      <c r="AZ590" s="12">
        <f t="shared" si="30"/>
        <v>1420271946</v>
      </c>
      <c r="BA590" s="12">
        <f t="shared" si="31"/>
        <v>1224800906</v>
      </c>
    </row>
    <row r="591" spans="1:53" ht="75" x14ac:dyDescent="0.25">
      <c r="A591" s="4">
        <v>54</v>
      </c>
      <c r="B591" t="s">
        <v>29</v>
      </c>
      <c r="C591" s="4">
        <v>68081</v>
      </c>
      <c r="D591" s="16" t="s">
        <v>30</v>
      </c>
      <c r="E591" s="24" t="s">
        <v>42</v>
      </c>
      <c r="F591" s="8" t="s">
        <v>43</v>
      </c>
      <c r="G591" s="8" t="s">
        <v>44</v>
      </c>
      <c r="H591" s="10">
        <v>7</v>
      </c>
      <c r="I591" s="7">
        <v>7.5</v>
      </c>
      <c r="J591" s="10">
        <v>1107094</v>
      </c>
      <c r="K591" s="8" t="s">
        <v>1836</v>
      </c>
      <c r="L591" s="7"/>
      <c r="M591" s="8" t="s">
        <v>1837</v>
      </c>
      <c r="N591" s="14">
        <v>1156</v>
      </c>
      <c r="O591" s="10">
        <v>500</v>
      </c>
      <c r="P591" s="7" t="s">
        <v>47</v>
      </c>
      <c r="Q591" s="7" t="s">
        <v>48</v>
      </c>
      <c r="R591" s="7" t="s">
        <v>49</v>
      </c>
      <c r="S591" s="8" t="s">
        <v>278</v>
      </c>
      <c r="T591" s="8"/>
      <c r="U591" s="10">
        <v>125</v>
      </c>
      <c r="V591" s="7">
        <v>521.5</v>
      </c>
      <c r="W591" s="20">
        <v>1</v>
      </c>
      <c r="X591" s="7"/>
      <c r="Y591" s="8"/>
      <c r="Z591" s="27" t="s">
        <v>2142</v>
      </c>
      <c r="AA591" s="7" t="s">
        <v>41</v>
      </c>
      <c r="AB591" s="7"/>
      <c r="AC591" s="11">
        <v>125</v>
      </c>
      <c r="AD591" s="20">
        <v>1</v>
      </c>
      <c r="AE591" s="10">
        <v>0</v>
      </c>
      <c r="AF591" s="7"/>
      <c r="AG591" s="8"/>
      <c r="AH591" s="27" t="s">
        <v>2142</v>
      </c>
      <c r="AI591" s="7" t="s">
        <v>41</v>
      </c>
      <c r="AJ591" s="7"/>
      <c r="AK591" s="10">
        <v>125</v>
      </c>
      <c r="AL591" s="10">
        <v>350</v>
      </c>
      <c r="AM591" s="20">
        <v>1</v>
      </c>
      <c r="AN591" s="7"/>
      <c r="AO591" s="8"/>
      <c r="AP591" s="27" t="s">
        <v>2142</v>
      </c>
      <c r="AQ591" s="7" t="s">
        <v>41</v>
      </c>
      <c r="AR591" s="7"/>
      <c r="AS591" s="12">
        <v>30000000</v>
      </c>
      <c r="AT591" s="14">
        <v>19800000</v>
      </c>
      <c r="AU591" s="10">
        <v>0</v>
      </c>
      <c r="AV591" s="12">
        <v>80000000</v>
      </c>
      <c r="AW591" s="12">
        <v>60299999</v>
      </c>
      <c r="AX591" s="12">
        <v>120000000</v>
      </c>
      <c r="AY591" s="12">
        <v>78700000</v>
      </c>
      <c r="AZ591" s="12">
        <f t="shared" ref="AZ591:AZ603" si="32">+AS591+AV591+AX591</f>
        <v>230000000</v>
      </c>
      <c r="BA591" s="12">
        <f t="shared" si="31"/>
        <v>158799999</v>
      </c>
    </row>
    <row r="592" spans="1:53" ht="75" x14ac:dyDescent="0.25">
      <c r="A592" s="4">
        <v>54</v>
      </c>
      <c r="B592" t="s">
        <v>29</v>
      </c>
      <c r="C592" s="4">
        <v>68081</v>
      </c>
      <c r="D592" s="16" t="s">
        <v>30</v>
      </c>
      <c r="E592" s="24" t="s">
        <v>42</v>
      </c>
      <c r="F592" s="8" t="s">
        <v>43</v>
      </c>
      <c r="G592" s="8" t="s">
        <v>44</v>
      </c>
      <c r="H592" s="10">
        <v>7</v>
      </c>
      <c r="I592" s="7">
        <v>7.5</v>
      </c>
      <c r="J592" s="10">
        <v>1107095</v>
      </c>
      <c r="K592" s="8" t="s">
        <v>1838</v>
      </c>
      <c r="L592" s="7"/>
      <c r="M592" s="8" t="s">
        <v>1839</v>
      </c>
      <c r="N592" s="11">
        <v>0</v>
      </c>
      <c r="O592" s="10">
        <v>1</v>
      </c>
      <c r="P592" s="7" t="s">
        <v>47</v>
      </c>
      <c r="Q592" s="7" t="s">
        <v>48</v>
      </c>
      <c r="R592" s="7" t="s">
        <v>49</v>
      </c>
      <c r="S592" s="8" t="s">
        <v>278</v>
      </c>
      <c r="T592" s="8"/>
      <c r="U592" s="9">
        <v>0.25</v>
      </c>
      <c r="V592" s="9">
        <v>0.25</v>
      </c>
      <c r="W592" s="20">
        <v>1</v>
      </c>
      <c r="X592" s="7"/>
      <c r="Y592" s="8" t="s">
        <v>1840</v>
      </c>
      <c r="Z592" s="27" t="s">
        <v>2142</v>
      </c>
      <c r="AA592" s="7" t="s">
        <v>41</v>
      </c>
      <c r="AB592" s="7"/>
      <c r="AC592" s="13">
        <v>0.25</v>
      </c>
      <c r="AD592" s="20">
        <v>1</v>
      </c>
      <c r="AE592" s="10">
        <v>0</v>
      </c>
      <c r="AF592" s="7"/>
      <c r="AG592" s="8" t="s">
        <v>1840</v>
      </c>
      <c r="AH592" s="27" t="s">
        <v>2142</v>
      </c>
      <c r="AI592" s="7" t="s">
        <v>41</v>
      </c>
      <c r="AJ592" s="7"/>
      <c r="AK592" s="9">
        <v>0.25</v>
      </c>
      <c r="AL592" s="9">
        <v>0.25</v>
      </c>
      <c r="AM592" s="20">
        <v>1</v>
      </c>
      <c r="AN592" s="7"/>
      <c r="AO592" s="8"/>
      <c r="AP592" s="27" t="s">
        <v>2142</v>
      </c>
      <c r="AQ592" s="7" t="s">
        <v>41</v>
      </c>
      <c r="AR592" s="7"/>
      <c r="AS592" s="12">
        <v>150000000</v>
      </c>
      <c r="AT592" s="14">
        <v>107051952</v>
      </c>
      <c r="AU592" s="10">
        <v>0</v>
      </c>
      <c r="AV592" s="12">
        <v>243965281</v>
      </c>
      <c r="AW592" s="12">
        <v>243965281</v>
      </c>
      <c r="AX592" s="12">
        <v>100000000</v>
      </c>
      <c r="AY592" s="12">
        <v>32910575</v>
      </c>
      <c r="AZ592" s="12">
        <f t="shared" si="32"/>
        <v>493965281</v>
      </c>
      <c r="BA592" s="12">
        <f t="shared" ref="BA592:BA603" si="33">+AT592+AW592+AY592</f>
        <v>383927808</v>
      </c>
    </row>
    <row r="593" spans="1:53" ht="75" x14ac:dyDescent="0.25">
      <c r="A593" s="4">
        <v>54</v>
      </c>
      <c r="B593" t="s">
        <v>29</v>
      </c>
      <c r="C593" s="4">
        <v>68081</v>
      </c>
      <c r="D593" s="16" t="s">
        <v>30</v>
      </c>
      <c r="E593" s="24" t="s">
        <v>42</v>
      </c>
      <c r="F593" s="8" t="s">
        <v>43</v>
      </c>
      <c r="G593" s="8" t="s">
        <v>44</v>
      </c>
      <c r="H593" s="10">
        <v>7</v>
      </c>
      <c r="I593" s="7">
        <v>7.5</v>
      </c>
      <c r="J593" s="10">
        <v>1107096</v>
      </c>
      <c r="K593" s="8" t="s">
        <v>1841</v>
      </c>
      <c r="L593" s="7"/>
      <c r="M593" s="8" t="s">
        <v>1842</v>
      </c>
      <c r="N593" s="11">
        <v>0</v>
      </c>
      <c r="O593" s="10">
        <v>1</v>
      </c>
      <c r="P593" s="7" t="s">
        <v>47</v>
      </c>
      <c r="Q593" s="7" t="s">
        <v>48</v>
      </c>
      <c r="R593" s="7" t="s">
        <v>49</v>
      </c>
      <c r="S593" s="8" t="s">
        <v>278</v>
      </c>
      <c r="T593" s="8"/>
      <c r="U593" s="10">
        <v>0</v>
      </c>
      <c r="V593" s="10">
        <v>0</v>
      </c>
      <c r="W593" s="20">
        <v>0</v>
      </c>
      <c r="X593" s="7"/>
      <c r="Y593" s="8" t="s">
        <v>1843</v>
      </c>
      <c r="Z593" s="27" t="s">
        <v>2142</v>
      </c>
      <c r="AA593" s="7" t="s">
        <v>41</v>
      </c>
      <c r="AB593" s="7"/>
      <c r="AC593" s="8">
        <v>0.5</v>
      </c>
      <c r="AD593" s="20">
        <v>1</v>
      </c>
      <c r="AE593" s="10">
        <v>0</v>
      </c>
      <c r="AF593" s="7"/>
      <c r="AG593" s="8" t="s">
        <v>1843</v>
      </c>
      <c r="AH593" s="27" t="s">
        <v>2142</v>
      </c>
      <c r="AI593" s="7" t="s">
        <v>41</v>
      </c>
      <c r="AJ593" s="7"/>
      <c r="AK593" s="10">
        <v>0</v>
      </c>
      <c r="AL593" s="10">
        <v>0</v>
      </c>
      <c r="AM593" s="20">
        <v>0</v>
      </c>
      <c r="AN593" s="7"/>
      <c r="AO593" s="8" t="s">
        <v>1844</v>
      </c>
      <c r="AP593" s="27" t="s">
        <v>2142</v>
      </c>
      <c r="AQ593" s="7" t="s">
        <v>41</v>
      </c>
      <c r="AR593" s="7"/>
      <c r="AS593" s="10">
        <v>0</v>
      </c>
      <c r="AT593" s="11">
        <v>0</v>
      </c>
      <c r="AU593" s="10">
        <v>0</v>
      </c>
      <c r="AV593" s="12">
        <v>120000000</v>
      </c>
      <c r="AW593" s="10">
        <v>0</v>
      </c>
      <c r="AX593" s="10">
        <v>0</v>
      </c>
      <c r="AY593" s="10">
        <v>0</v>
      </c>
      <c r="AZ593" s="12">
        <f t="shared" si="32"/>
        <v>120000000</v>
      </c>
      <c r="BA593" s="12">
        <f t="shared" si="33"/>
        <v>0</v>
      </c>
    </row>
    <row r="594" spans="1:53" ht="75" x14ac:dyDescent="0.25">
      <c r="A594" s="4">
        <v>54</v>
      </c>
      <c r="B594" t="s">
        <v>29</v>
      </c>
      <c r="C594" s="4">
        <v>68081</v>
      </c>
      <c r="D594" s="16" t="s">
        <v>30</v>
      </c>
      <c r="E594" s="24" t="s">
        <v>42</v>
      </c>
      <c r="F594" s="8" t="s">
        <v>43</v>
      </c>
      <c r="G594" s="8" t="s">
        <v>44</v>
      </c>
      <c r="H594" s="10">
        <v>7</v>
      </c>
      <c r="I594" s="7">
        <v>7.5</v>
      </c>
      <c r="J594" s="10">
        <v>1107097</v>
      </c>
      <c r="K594" s="8" t="s">
        <v>1845</v>
      </c>
      <c r="L594" s="7"/>
      <c r="M594" s="8" t="s">
        <v>1846</v>
      </c>
      <c r="N594" s="11">
        <v>0</v>
      </c>
      <c r="O594" s="10">
        <v>50</v>
      </c>
      <c r="P594" s="7" t="s">
        <v>47</v>
      </c>
      <c r="Q594" s="7" t="s">
        <v>48</v>
      </c>
      <c r="R594" s="7" t="s">
        <v>49</v>
      </c>
      <c r="S594" s="8" t="s">
        <v>278</v>
      </c>
      <c r="T594" s="8"/>
      <c r="U594" s="10">
        <v>10</v>
      </c>
      <c r="V594" s="12">
        <v>1541</v>
      </c>
      <c r="W594" s="20">
        <v>1</v>
      </c>
      <c r="X594" s="7"/>
      <c r="Y594" s="8" t="s">
        <v>1847</v>
      </c>
      <c r="Z594" s="27" t="s">
        <v>2142</v>
      </c>
      <c r="AA594" s="7" t="s">
        <v>41</v>
      </c>
      <c r="AB594" s="7"/>
      <c r="AC594" s="11">
        <v>10</v>
      </c>
      <c r="AD594" s="20">
        <v>1</v>
      </c>
      <c r="AE594" s="10">
        <v>0</v>
      </c>
      <c r="AF594" s="7"/>
      <c r="AG594" s="8" t="s">
        <v>1847</v>
      </c>
      <c r="AH594" s="27" t="s">
        <v>2142</v>
      </c>
      <c r="AI594" s="7" t="s">
        <v>41</v>
      </c>
      <c r="AJ594" s="7"/>
      <c r="AK594" s="10">
        <v>15</v>
      </c>
      <c r="AL594" s="10">
        <v>140</v>
      </c>
      <c r="AM594" s="20">
        <v>1</v>
      </c>
      <c r="AN594" s="7"/>
      <c r="AO594" s="8" t="s">
        <v>1848</v>
      </c>
      <c r="AP594" s="27" t="s">
        <v>2142</v>
      </c>
      <c r="AQ594" s="7" t="s">
        <v>41</v>
      </c>
      <c r="AR594" s="7"/>
      <c r="AS594" s="10">
        <v>0</v>
      </c>
      <c r="AT594" s="11">
        <v>0</v>
      </c>
      <c r="AU594" s="10">
        <v>0</v>
      </c>
      <c r="AV594" s="12">
        <v>50000000</v>
      </c>
      <c r="AW594" s="12">
        <v>44500000</v>
      </c>
      <c r="AX594" s="12">
        <v>100000000</v>
      </c>
      <c r="AY594" s="10">
        <v>0</v>
      </c>
      <c r="AZ594" s="12">
        <f t="shared" si="32"/>
        <v>150000000</v>
      </c>
      <c r="BA594" s="12">
        <f t="shared" si="33"/>
        <v>44500000</v>
      </c>
    </row>
    <row r="595" spans="1:53" ht="75" x14ac:dyDescent="0.25">
      <c r="A595" s="4">
        <v>54</v>
      </c>
      <c r="B595" t="s">
        <v>29</v>
      </c>
      <c r="C595" s="4">
        <v>68081</v>
      </c>
      <c r="D595" s="16" t="s">
        <v>30</v>
      </c>
      <c r="E595" s="24" t="s">
        <v>42</v>
      </c>
      <c r="F595" s="8" t="s">
        <v>43</v>
      </c>
      <c r="G595" s="8" t="s">
        <v>44</v>
      </c>
      <c r="H595" s="10">
        <v>7</v>
      </c>
      <c r="I595" s="7">
        <v>7.5</v>
      </c>
      <c r="J595" s="10">
        <v>1107098</v>
      </c>
      <c r="K595" s="8" t="s">
        <v>1849</v>
      </c>
      <c r="L595" s="7"/>
      <c r="M595" s="8" t="s">
        <v>1850</v>
      </c>
      <c r="N595" s="11">
        <v>0</v>
      </c>
      <c r="O595" s="10">
        <v>1</v>
      </c>
      <c r="P595" s="7" t="s">
        <v>47</v>
      </c>
      <c r="Q595" s="7" t="s">
        <v>48</v>
      </c>
      <c r="R595" s="7" t="s">
        <v>49</v>
      </c>
      <c r="S595" s="8" t="s">
        <v>278</v>
      </c>
      <c r="T595" s="8"/>
      <c r="U595" s="10">
        <v>0</v>
      </c>
      <c r="V595" s="10">
        <v>0</v>
      </c>
      <c r="W595" s="20">
        <v>0</v>
      </c>
      <c r="X595" s="7"/>
      <c r="Y595" s="8" t="s">
        <v>1851</v>
      </c>
      <c r="Z595" s="24"/>
      <c r="AA595" s="7" t="s">
        <v>41</v>
      </c>
      <c r="AB595" s="7"/>
      <c r="AC595" s="11">
        <v>0</v>
      </c>
      <c r="AD595" s="20">
        <v>0</v>
      </c>
      <c r="AE595" s="10">
        <v>0</v>
      </c>
      <c r="AF595" s="7"/>
      <c r="AG595" s="8" t="s">
        <v>1851</v>
      </c>
      <c r="AH595" s="27" t="s">
        <v>2143</v>
      </c>
      <c r="AI595" s="7" t="s">
        <v>41</v>
      </c>
      <c r="AJ595" s="7"/>
      <c r="AK595" s="7">
        <v>0.5</v>
      </c>
      <c r="AL595" s="10">
        <v>0</v>
      </c>
      <c r="AM595" s="20">
        <v>0</v>
      </c>
      <c r="AN595" s="7"/>
      <c r="AO595" s="8" t="s">
        <v>1852</v>
      </c>
      <c r="AP595" s="27" t="s">
        <v>2143</v>
      </c>
      <c r="AQ595" s="7" t="s">
        <v>41</v>
      </c>
      <c r="AR595" s="7"/>
      <c r="AS595" s="10">
        <v>0</v>
      </c>
      <c r="AT595" s="11">
        <v>0</v>
      </c>
      <c r="AU595" s="10">
        <v>0</v>
      </c>
      <c r="AV595" s="10">
        <v>0</v>
      </c>
      <c r="AW595" s="10">
        <v>0</v>
      </c>
      <c r="AX595" s="12">
        <v>300000000</v>
      </c>
      <c r="AY595" s="10">
        <v>0</v>
      </c>
      <c r="AZ595" s="12">
        <f t="shared" si="32"/>
        <v>300000000</v>
      </c>
      <c r="BA595" s="12">
        <f t="shared" si="33"/>
        <v>0</v>
      </c>
    </row>
    <row r="596" spans="1:53" ht="75" x14ac:dyDescent="0.25">
      <c r="A596" s="4">
        <v>54</v>
      </c>
      <c r="B596" t="s">
        <v>29</v>
      </c>
      <c r="C596" s="4">
        <v>68081</v>
      </c>
      <c r="D596" s="16" t="s">
        <v>30</v>
      </c>
      <c r="E596" s="24" t="s">
        <v>42</v>
      </c>
      <c r="F596" s="8" t="s">
        <v>43</v>
      </c>
      <c r="G596" s="8" t="s">
        <v>44</v>
      </c>
      <c r="H596" s="10">
        <v>7</v>
      </c>
      <c r="I596" s="7">
        <v>7.5</v>
      </c>
      <c r="J596" s="10">
        <v>1107099</v>
      </c>
      <c r="K596" s="8" t="s">
        <v>1853</v>
      </c>
      <c r="L596" s="7"/>
      <c r="M596" s="8" t="s">
        <v>1854</v>
      </c>
      <c r="N596" s="11">
        <v>0</v>
      </c>
      <c r="O596" s="10">
        <v>4</v>
      </c>
      <c r="P596" s="7" t="s">
        <v>47</v>
      </c>
      <c r="Q596" s="7" t="s">
        <v>48</v>
      </c>
      <c r="R596" s="7" t="s">
        <v>49</v>
      </c>
      <c r="S596" s="8" t="s">
        <v>278</v>
      </c>
      <c r="T596" s="8"/>
      <c r="U596" s="10">
        <v>1</v>
      </c>
      <c r="V596" s="10">
        <v>4</v>
      </c>
      <c r="W596" s="20">
        <v>1</v>
      </c>
      <c r="X596" s="7"/>
      <c r="Y596" s="8" t="s">
        <v>1855</v>
      </c>
      <c r="Z596" s="27" t="s">
        <v>2142</v>
      </c>
      <c r="AA596" s="7" t="s">
        <v>41</v>
      </c>
      <c r="AB596" s="7"/>
      <c r="AC596" s="11">
        <v>1</v>
      </c>
      <c r="AD596" s="20">
        <v>1</v>
      </c>
      <c r="AE596" s="10">
        <v>0</v>
      </c>
      <c r="AF596" s="7"/>
      <c r="AG596" s="8" t="s">
        <v>1855</v>
      </c>
      <c r="AH596" s="27" t="s">
        <v>2142</v>
      </c>
      <c r="AI596" s="7" t="s">
        <v>41</v>
      </c>
      <c r="AJ596" s="7"/>
      <c r="AK596" s="10">
        <v>1</v>
      </c>
      <c r="AL596" s="10">
        <v>1</v>
      </c>
      <c r="AM596" s="20">
        <v>1</v>
      </c>
      <c r="AN596" s="7"/>
      <c r="AO596" s="8" t="s">
        <v>1856</v>
      </c>
      <c r="AP596" s="27" t="s">
        <v>2142</v>
      </c>
      <c r="AQ596" s="7" t="s">
        <v>41</v>
      </c>
      <c r="AR596" s="7"/>
      <c r="AS596" s="14">
        <v>12000000</v>
      </c>
      <c r="AT596" s="14">
        <v>12000000</v>
      </c>
      <c r="AU596" s="10">
        <v>0</v>
      </c>
      <c r="AV596" s="10">
        <v>0</v>
      </c>
      <c r="AW596" s="10">
        <v>0</v>
      </c>
      <c r="AX596" s="12">
        <v>33333333</v>
      </c>
      <c r="AY596" s="10">
        <v>0</v>
      </c>
      <c r="AZ596" s="12">
        <f t="shared" si="32"/>
        <v>45333333</v>
      </c>
      <c r="BA596" s="12">
        <f t="shared" si="33"/>
        <v>12000000</v>
      </c>
    </row>
    <row r="597" spans="1:53" ht="75" x14ac:dyDescent="0.25">
      <c r="A597" s="4">
        <v>54</v>
      </c>
      <c r="B597" t="s">
        <v>29</v>
      </c>
      <c r="C597" s="4">
        <v>68081</v>
      </c>
      <c r="D597" s="16" t="s">
        <v>30</v>
      </c>
      <c r="E597" s="24" t="s">
        <v>42</v>
      </c>
      <c r="F597" s="8" t="s">
        <v>43</v>
      </c>
      <c r="G597" s="8" t="s">
        <v>44</v>
      </c>
      <c r="H597" s="10">
        <v>7</v>
      </c>
      <c r="I597" s="7">
        <v>7.5</v>
      </c>
      <c r="J597" s="10">
        <v>1107100</v>
      </c>
      <c r="K597" s="8" t="s">
        <v>1857</v>
      </c>
      <c r="L597" s="7"/>
      <c r="M597" s="8" t="s">
        <v>1857</v>
      </c>
      <c r="N597" s="11">
        <v>1</v>
      </c>
      <c r="O597" s="10">
        <v>1</v>
      </c>
      <c r="P597" s="7" t="s">
        <v>47</v>
      </c>
      <c r="Q597" s="7" t="s">
        <v>48</v>
      </c>
      <c r="R597" s="7" t="s">
        <v>49</v>
      </c>
      <c r="S597" s="8" t="s">
        <v>278</v>
      </c>
      <c r="T597" s="8"/>
      <c r="U597" s="10">
        <v>0</v>
      </c>
      <c r="V597" s="10">
        <v>0</v>
      </c>
      <c r="W597" s="20">
        <v>0</v>
      </c>
      <c r="X597" s="7"/>
      <c r="Y597" s="8" t="s">
        <v>1858</v>
      </c>
      <c r="Z597" s="27" t="s">
        <v>2142</v>
      </c>
      <c r="AA597" s="7" t="s">
        <v>41</v>
      </c>
      <c r="AB597" s="7"/>
      <c r="AC597" s="8">
        <v>0.3</v>
      </c>
      <c r="AD597" s="20">
        <v>1</v>
      </c>
      <c r="AE597" s="10">
        <v>0</v>
      </c>
      <c r="AF597" s="7"/>
      <c r="AG597" s="8" t="s">
        <v>1858</v>
      </c>
      <c r="AH597" s="27" t="s">
        <v>2142</v>
      </c>
      <c r="AI597" s="7" t="s">
        <v>41</v>
      </c>
      <c r="AJ597" s="7"/>
      <c r="AK597" s="7">
        <v>0.7</v>
      </c>
      <c r="AL597" s="7">
        <v>0.7</v>
      </c>
      <c r="AM597" s="20">
        <v>1</v>
      </c>
      <c r="AN597" s="7"/>
      <c r="AO597" s="8" t="s">
        <v>1859</v>
      </c>
      <c r="AP597" s="27" t="s">
        <v>2142</v>
      </c>
      <c r="AQ597" s="7" t="s">
        <v>41</v>
      </c>
      <c r="AR597" s="7"/>
      <c r="AS597" s="10">
        <v>0</v>
      </c>
      <c r="AT597" s="11">
        <v>0</v>
      </c>
      <c r="AU597" s="10">
        <v>0</v>
      </c>
      <c r="AV597" s="10">
        <v>0</v>
      </c>
      <c r="AW597" s="10">
        <v>0</v>
      </c>
      <c r="AX597" s="12">
        <v>150000000</v>
      </c>
      <c r="AY597" s="10">
        <v>0</v>
      </c>
      <c r="AZ597" s="12">
        <f t="shared" si="32"/>
        <v>150000000</v>
      </c>
      <c r="BA597" s="12">
        <f t="shared" si="33"/>
        <v>0</v>
      </c>
    </row>
    <row r="598" spans="1:53" ht="75" x14ac:dyDescent="0.25">
      <c r="A598" s="4">
        <v>54</v>
      </c>
      <c r="B598" t="s">
        <v>29</v>
      </c>
      <c r="C598" s="4">
        <v>68081</v>
      </c>
      <c r="D598" s="16" t="s">
        <v>30</v>
      </c>
      <c r="E598" s="24" t="s">
        <v>42</v>
      </c>
      <c r="F598" s="8" t="s">
        <v>43</v>
      </c>
      <c r="G598" s="8" t="s">
        <v>44</v>
      </c>
      <c r="H598" s="10">
        <v>7</v>
      </c>
      <c r="I598" s="7">
        <v>7.5</v>
      </c>
      <c r="J598" s="10">
        <v>1107112</v>
      </c>
      <c r="K598" s="8" t="s">
        <v>1860</v>
      </c>
      <c r="L598" s="7"/>
      <c r="M598" s="8" t="s">
        <v>1861</v>
      </c>
      <c r="N598" s="11">
        <v>0</v>
      </c>
      <c r="O598" s="10">
        <v>4</v>
      </c>
      <c r="P598" s="7" t="s">
        <v>47</v>
      </c>
      <c r="Q598" s="7" t="s">
        <v>48</v>
      </c>
      <c r="R598" s="7" t="s">
        <v>49</v>
      </c>
      <c r="S598" s="8" t="s">
        <v>278</v>
      </c>
      <c r="T598" s="8"/>
      <c r="U598" s="10">
        <v>1</v>
      </c>
      <c r="V598" s="10">
        <v>2</v>
      </c>
      <c r="W598" s="20">
        <v>1</v>
      </c>
      <c r="X598" s="7"/>
      <c r="Y598" s="8" t="s">
        <v>1862</v>
      </c>
      <c r="Z598" s="24" t="s">
        <v>1863</v>
      </c>
      <c r="AA598" s="7" t="s">
        <v>41</v>
      </c>
      <c r="AB598" s="7"/>
      <c r="AC598" s="11">
        <v>3</v>
      </c>
      <c r="AD598" s="20">
        <v>1</v>
      </c>
      <c r="AE598" s="10">
        <v>0</v>
      </c>
      <c r="AF598" s="7"/>
      <c r="AG598" s="8" t="s">
        <v>1862</v>
      </c>
      <c r="AH598" s="27" t="s">
        <v>2144</v>
      </c>
      <c r="AI598" s="7" t="s">
        <v>41</v>
      </c>
      <c r="AJ598" s="7"/>
      <c r="AK598" s="10">
        <v>0</v>
      </c>
      <c r="AL598" s="10">
        <v>5</v>
      </c>
      <c r="AM598" s="20">
        <v>1</v>
      </c>
      <c r="AN598" s="7"/>
      <c r="AO598" s="8"/>
      <c r="AP598" s="27" t="s">
        <v>2144</v>
      </c>
      <c r="AQ598" s="7" t="s">
        <v>41</v>
      </c>
      <c r="AR598" s="7"/>
      <c r="AS598" s="14">
        <v>10500000</v>
      </c>
      <c r="AT598" s="14">
        <v>10500000</v>
      </c>
      <c r="AU598" s="10">
        <v>0</v>
      </c>
      <c r="AV598" s="10">
        <v>0</v>
      </c>
      <c r="AW598" s="10">
        <v>0</v>
      </c>
      <c r="AX598" s="12">
        <v>114200000</v>
      </c>
      <c r="AY598" s="12">
        <v>114200000</v>
      </c>
      <c r="AZ598" s="12">
        <f t="shared" si="32"/>
        <v>124700000</v>
      </c>
      <c r="BA598" s="12">
        <f t="shared" si="33"/>
        <v>124700000</v>
      </c>
    </row>
    <row r="599" spans="1:53" ht="75" x14ac:dyDescent="0.25">
      <c r="A599" s="4">
        <v>54</v>
      </c>
      <c r="B599" t="s">
        <v>29</v>
      </c>
      <c r="C599" s="4">
        <v>68081</v>
      </c>
      <c r="D599" s="16" t="s">
        <v>30</v>
      </c>
      <c r="E599" s="24" t="s">
        <v>42</v>
      </c>
      <c r="F599" s="8" t="s">
        <v>43</v>
      </c>
      <c r="G599" s="8" t="s">
        <v>44</v>
      </c>
      <c r="H599" s="10">
        <v>7</v>
      </c>
      <c r="I599" s="7">
        <v>7.5</v>
      </c>
      <c r="J599" s="10">
        <v>1107113</v>
      </c>
      <c r="K599" s="8" t="s">
        <v>1864</v>
      </c>
      <c r="L599" s="7"/>
      <c r="M599" s="8" t="s">
        <v>1865</v>
      </c>
      <c r="N599" s="11">
        <v>4</v>
      </c>
      <c r="O599" s="10">
        <v>3</v>
      </c>
      <c r="P599" s="7" t="s">
        <v>47</v>
      </c>
      <c r="Q599" s="7" t="s">
        <v>48</v>
      </c>
      <c r="R599" s="7" t="s">
        <v>49</v>
      </c>
      <c r="S599" s="8" t="s">
        <v>278</v>
      </c>
      <c r="T599" s="8"/>
      <c r="U599" s="7">
        <v>0.5</v>
      </c>
      <c r="V599" s="10">
        <v>30</v>
      </c>
      <c r="W599" s="20">
        <v>1</v>
      </c>
      <c r="X599" s="7"/>
      <c r="Y599" s="8" t="s">
        <v>1866</v>
      </c>
      <c r="Z599" s="24" t="s">
        <v>1863</v>
      </c>
      <c r="AA599" s="7" t="s">
        <v>41</v>
      </c>
      <c r="AB599" s="7"/>
      <c r="AC599" s="11">
        <v>2</v>
      </c>
      <c r="AD599" s="20">
        <v>1</v>
      </c>
      <c r="AE599" s="10">
        <v>0</v>
      </c>
      <c r="AF599" s="7"/>
      <c r="AG599" s="8" t="s">
        <v>1867</v>
      </c>
      <c r="AH599" s="27" t="s">
        <v>2144</v>
      </c>
      <c r="AI599" s="7" t="s">
        <v>41</v>
      </c>
      <c r="AJ599" s="7"/>
      <c r="AK599" s="7">
        <v>0.5</v>
      </c>
      <c r="AL599" s="10">
        <v>23</v>
      </c>
      <c r="AM599" s="20">
        <v>1</v>
      </c>
      <c r="AN599" s="7"/>
      <c r="AO599" s="8"/>
      <c r="AP599" s="27" t="s">
        <v>2144</v>
      </c>
      <c r="AQ599" s="7" t="s">
        <v>41</v>
      </c>
      <c r="AR599" s="7"/>
      <c r="AS599" s="12">
        <v>100000000</v>
      </c>
      <c r="AT599" s="14">
        <v>98420000</v>
      </c>
      <c r="AU599" s="10">
        <v>0</v>
      </c>
      <c r="AV599" s="12">
        <v>437217500</v>
      </c>
      <c r="AW599" s="12">
        <v>436498307</v>
      </c>
      <c r="AX599" s="12">
        <v>233333333</v>
      </c>
      <c r="AY599" s="12">
        <v>114296000</v>
      </c>
      <c r="AZ599" s="12">
        <f t="shared" si="32"/>
        <v>770550833</v>
      </c>
      <c r="BA599" s="12">
        <f t="shared" si="33"/>
        <v>649214307</v>
      </c>
    </row>
    <row r="600" spans="1:53" ht="105" x14ac:dyDescent="0.25">
      <c r="A600" s="4">
        <v>54</v>
      </c>
      <c r="B600" t="s">
        <v>29</v>
      </c>
      <c r="C600" s="4">
        <v>68081</v>
      </c>
      <c r="D600" s="16" t="s">
        <v>30</v>
      </c>
      <c r="E600" s="24" t="s">
        <v>42</v>
      </c>
      <c r="F600" s="8" t="s">
        <v>43</v>
      </c>
      <c r="G600" s="8" t="s">
        <v>44</v>
      </c>
      <c r="H600" s="10">
        <v>7</v>
      </c>
      <c r="I600" s="7">
        <v>7.5</v>
      </c>
      <c r="J600" s="10">
        <v>1107118</v>
      </c>
      <c r="K600" s="8" t="s">
        <v>1868</v>
      </c>
      <c r="L600" s="7"/>
      <c r="M600" s="8" t="s">
        <v>1869</v>
      </c>
      <c r="N600" s="11">
        <v>2</v>
      </c>
      <c r="O600" s="10">
        <v>2</v>
      </c>
      <c r="P600" s="7" t="s">
        <v>47</v>
      </c>
      <c r="Q600" s="7" t="s">
        <v>48</v>
      </c>
      <c r="R600" s="7" t="s">
        <v>49</v>
      </c>
      <c r="S600" s="8" t="s">
        <v>278</v>
      </c>
      <c r="T600" s="8"/>
      <c r="U600" s="10">
        <v>0</v>
      </c>
      <c r="V600" s="10">
        <v>0</v>
      </c>
      <c r="W600" s="20">
        <v>0</v>
      </c>
      <c r="X600" s="7"/>
      <c r="Y600" s="8" t="s">
        <v>1870</v>
      </c>
      <c r="Z600" s="24" t="s">
        <v>1871</v>
      </c>
      <c r="AA600" s="7" t="s">
        <v>41</v>
      </c>
      <c r="AB600" s="7"/>
      <c r="AC600" s="11">
        <v>2</v>
      </c>
      <c r="AD600" s="20">
        <v>1</v>
      </c>
      <c r="AE600" s="10">
        <v>0</v>
      </c>
      <c r="AF600" s="7"/>
      <c r="AG600" s="8" t="s">
        <v>1870</v>
      </c>
      <c r="AH600" s="27" t="s">
        <v>2145</v>
      </c>
      <c r="AI600" s="7" t="s">
        <v>41</v>
      </c>
      <c r="AJ600" s="7"/>
      <c r="AK600" s="10">
        <v>0</v>
      </c>
      <c r="AL600" s="10">
        <v>0</v>
      </c>
      <c r="AM600" s="20">
        <v>0</v>
      </c>
      <c r="AN600" s="7"/>
      <c r="AO600" s="8" t="s">
        <v>1872</v>
      </c>
      <c r="AP600" s="27" t="s">
        <v>2145</v>
      </c>
      <c r="AQ600" s="7" t="s">
        <v>41</v>
      </c>
      <c r="AR600" s="7"/>
      <c r="AS600" s="10">
        <v>0</v>
      </c>
      <c r="AT600" s="11">
        <v>0</v>
      </c>
      <c r="AU600" s="10">
        <v>0</v>
      </c>
      <c r="AV600" s="12">
        <v>50000000</v>
      </c>
      <c r="AW600" s="12">
        <v>50000000</v>
      </c>
      <c r="AX600" s="12">
        <v>100000000</v>
      </c>
      <c r="AY600" s="10">
        <v>0</v>
      </c>
      <c r="AZ600" s="12">
        <f t="shared" si="32"/>
        <v>150000000</v>
      </c>
      <c r="BA600" s="12">
        <f t="shared" si="33"/>
        <v>50000000</v>
      </c>
    </row>
    <row r="601" spans="1:53" ht="105" x14ac:dyDescent="0.25">
      <c r="A601" s="4">
        <v>54</v>
      </c>
      <c r="B601" t="s">
        <v>29</v>
      </c>
      <c r="C601" s="4">
        <v>68081</v>
      </c>
      <c r="D601" s="16" t="s">
        <v>30</v>
      </c>
      <c r="E601" s="24" t="s">
        <v>42</v>
      </c>
      <c r="F601" s="8" t="s">
        <v>43</v>
      </c>
      <c r="G601" s="8" t="s">
        <v>44</v>
      </c>
      <c r="H601" s="10">
        <v>7</v>
      </c>
      <c r="I601" s="7">
        <v>7.5</v>
      </c>
      <c r="J601" s="10">
        <v>1107119</v>
      </c>
      <c r="K601" s="8" t="s">
        <v>1873</v>
      </c>
      <c r="L601" s="7"/>
      <c r="M601" s="8" t="s">
        <v>1874</v>
      </c>
      <c r="N601" s="11">
        <v>4</v>
      </c>
      <c r="O601" s="10">
        <v>4</v>
      </c>
      <c r="P601" s="7" t="s">
        <v>47</v>
      </c>
      <c r="Q601" s="7" t="s">
        <v>48</v>
      </c>
      <c r="R601" s="7" t="s">
        <v>49</v>
      </c>
      <c r="S601" s="8" t="s">
        <v>278</v>
      </c>
      <c r="T601" s="8"/>
      <c r="U601" s="10">
        <v>1</v>
      </c>
      <c r="V601" s="10">
        <v>2</v>
      </c>
      <c r="W601" s="20">
        <v>1</v>
      </c>
      <c r="X601" s="7"/>
      <c r="Y601" s="8"/>
      <c r="Z601" s="24" t="s">
        <v>1871</v>
      </c>
      <c r="AA601" s="7" t="s">
        <v>41</v>
      </c>
      <c r="AB601" s="7"/>
      <c r="AC601" s="11">
        <v>1</v>
      </c>
      <c r="AD601" s="20">
        <v>1</v>
      </c>
      <c r="AE601" s="10">
        <v>0</v>
      </c>
      <c r="AF601" s="7"/>
      <c r="AG601" s="8" t="s">
        <v>1875</v>
      </c>
      <c r="AH601" s="27" t="s">
        <v>2145</v>
      </c>
      <c r="AI601" s="7" t="s">
        <v>41</v>
      </c>
      <c r="AJ601" s="7"/>
      <c r="AK601" s="10">
        <v>1</v>
      </c>
      <c r="AL601" s="10">
        <v>3</v>
      </c>
      <c r="AM601" s="20">
        <v>1</v>
      </c>
      <c r="AN601" s="7"/>
      <c r="AO601" s="8" t="s">
        <v>1876</v>
      </c>
      <c r="AP601" s="27" t="s">
        <v>2145</v>
      </c>
      <c r="AQ601" s="7" t="s">
        <v>41</v>
      </c>
      <c r="AR601" s="7"/>
      <c r="AS601" s="10">
        <v>615014000</v>
      </c>
      <c r="AT601" s="14">
        <v>614999600</v>
      </c>
      <c r="AU601" s="10">
        <v>0</v>
      </c>
      <c r="AV601" s="12">
        <v>602844520</v>
      </c>
      <c r="AW601" s="12">
        <v>577844520</v>
      </c>
      <c r="AX601" s="12">
        <v>433333333</v>
      </c>
      <c r="AY601" s="12">
        <v>380623127</v>
      </c>
      <c r="AZ601" s="12">
        <f t="shared" si="32"/>
        <v>1651191853</v>
      </c>
      <c r="BA601" s="12">
        <f t="shared" si="33"/>
        <v>1573467247</v>
      </c>
    </row>
    <row r="602" spans="1:53" ht="75" x14ac:dyDescent="0.25">
      <c r="A602" s="4">
        <v>54</v>
      </c>
      <c r="B602" t="s">
        <v>29</v>
      </c>
      <c r="C602" s="4">
        <v>68081</v>
      </c>
      <c r="D602" s="16" t="s">
        <v>30</v>
      </c>
      <c r="E602" s="24" t="s">
        <v>42</v>
      </c>
      <c r="F602" s="8" t="s">
        <v>43</v>
      </c>
      <c r="G602" s="8" t="s">
        <v>44</v>
      </c>
      <c r="H602" s="10">
        <v>7</v>
      </c>
      <c r="I602" s="7">
        <v>7.5</v>
      </c>
      <c r="J602" s="10">
        <v>1107120</v>
      </c>
      <c r="K602" s="8" t="s">
        <v>1877</v>
      </c>
      <c r="L602" s="7"/>
      <c r="M602" s="8" t="s">
        <v>1878</v>
      </c>
      <c r="N602" s="11">
        <v>0</v>
      </c>
      <c r="O602" s="10">
        <v>1</v>
      </c>
      <c r="P602" s="7" t="s">
        <v>47</v>
      </c>
      <c r="Q602" s="7" t="s">
        <v>48</v>
      </c>
      <c r="R602" s="7" t="s">
        <v>49</v>
      </c>
      <c r="S602" s="8" t="s">
        <v>278</v>
      </c>
      <c r="T602" s="8"/>
      <c r="U602" s="9">
        <v>0.25</v>
      </c>
      <c r="V602" s="9">
        <v>0.25</v>
      </c>
      <c r="W602" s="20">
        <v>1</v>
      </c>
      <c r="X602" s="7"/>
      <c r="Y602" s="11">
        <v>1</v>
      </c>
      <c r="Z602" s="27" t="s">
        <v>1879</v>
      </c>
      <c r="AA602" s="7" t="s">
        <v>41</v>
      </c>
      <c r="AB602" s="7"/>
      <c r="AC602" s="8">
        <v>0.5</v>
      </c>
      <c r="AD602" s="20">
        <v>1</v>
      </c>
      <c r="AE602" s="10">
        <v>0</v>
      </c>
      <c r="AF602" s="7"/>
      <c r="AG602" s="11">
        <v>1</v>
      </c>
      <c r="AH602" s="24" t="s">
        <v>1879</v>
      </c>
      <c r="AI602" s="7" t="s">
        <v>41</v>
      </c>
      <c r="AJ602" s="7"/>
      <c r="AK602" s="9">
        <v>0.25</v>
      </c>
      <c r="AL602" s="9">
        <v>0.25</v>
      </c>
      <c r="AM602" s="20">
        <v>1</v>
      </c>
      <c r="AN602" s="7"/>
      <c r="AO602" s="8" t="s">
        <v>1880</v>
      </c>
      <c r="AP602" s="24" t="s">
        <v>1879</v>
      </c>
      <c r="AQ602" s="7" t="s">
        <v>41</v>
      </c>
      <c r="AR602" s="7"/>
      <c r="AS602" s="12">
        <v>400000000</v>
      </c>
      <c r="AT602" s="14">
        <v>400000000</v>
      </c>
      <c r="AU602" s="10">
        <v>0</v>
      </c>
      <c r="AV602" s="12">
        <v>400000000</v>
      </c>
      <c r="AW602" s="12">
        <v>111000000</v>
      </c>
      <c r="AX602" s="12">
        <v>500000000</v>
      </c>
      <c r="AY602" s="10">
        <v>0</v>
      </c>
      <c r="AZ602" s="12">
        <f t="shared" si="32"/>
        <v>1300000000</v>
      </c>
      <c r="BA602" s="12">
        <f t="shared" si="33"/>
        <v>511000000</v>
      </c>
    </row>
    <row r="603" spans="1:53" ht="75" x14ac:dyDescent="0.25">
      <c r="A603" s="4">
        <v>54</v>
      </c>
      <c r="B603" t="s">
        <v>29</v>
      </c>
      <c r="C603" s="4">
        <v>68081</v>
      </c>
      <c r="D603" s="16" t="s">
        <v>30</v>
      </c>
      <c r="E603" s="24" t="s">
        <v>42</v>
      </c>
      <c r="F603" s="8" t="s">
        <v>43</v>
      </c>
      <c r="G603" s="8" t="s">
        <v>44</v>
      </c>
      <c r="H603" s="10">
        <v>7</v>
      </c>
      <c r="I603" s="7">
        <v>7.5</v>
      </c>
      <c r="J603" s="10">
        <v>1107103</v>
      </c>
      <c r="K603" s="8" t="s">
        <v>1881</v>
      </c>
      <c r="L603" s="7"/>
      <c r="M603" s="8" t="s">
        <v>1882</v>
      </c>
      <c r="N603" s="11">
        <v>0</v>
      </c>
      <c r="O603" s="10">
        <v>1</v>
      </c>
      <c r="P603" s="7" t="s">
        <v>47</v>
      </c>
      <c r="Q603" s="7" t="s">
        <v>48</v>
      </c>
      <c r="R603" s="7" t="s">
        <v>49</v>
      </c>
      <c r="S603" s="8" t="s">
        <v>605</v>
      </c>
      <c r="T603" s="8"/>
      <c r="U603" s="9">
        <v>0.25</v>
      </c>
      <c r="V603" s="10">
        <v>0</v>
      </c>
      <c r="W603" s="20">
        <v>0</v>
      </c>
      <c r="X603" s="7"/>
      <c r="Y603" s="8"/>
      <c r="Z603" s="27" t="s">
        <v>2135</v>
      </c>
      <c r="AA603" s="7" t="s">
        <v>41</v>
      </c>
      <c r="AB603" s="7"/>
      <c r="AC603" s="11">
        <v>0</v>
      </c>
      <c r="AD603" s="20">
        <v>0</v>
      </c>
      <c r="AE603" s="10">
        <v>0</v>
      </c>
      <c r="AF603" s="7"/>
      <c r="AG603" s="8"/>
      <c r="AH603" s="27" t="s">
        <v>2135</v>
      </c>
      <c r="AI603" s="7" t="s">
        <v>41</v>
      </c>
      <c r="AJ603" s="7"/>
      <c r="AK603" s="9">
        <v>0.25</v>
      </c>
      <c r="AL603" s="10">
        <v>1</v>
      </c>
      <c r="AM603" s="20">
        <v>1</v>
      </c>
      <c r="AN603" s="7"/>
      <c r="AO603" s="8"/>
      <c r="AP603" s="27" t="s">
        <v>2135</v>
      </c>
      <c r="AQ603" s="7" t="s">
        <v>41</v>
      </c>
      <c r="AR603" s="7"/>
      <c r="AS603" s="12">
        <v>147000000</v>
      </c>
      <c r="AT603" s="11">
        <v>0</v>
      </c>
      <c r="AU603" s="10">
        <v>0</v>
      </c>
      <c r="AV603" s="12">
        <v>100000000</v>
      </c>
      <c r="AW603" s="10">
        <v>0</v>
      </c>
      <c r="AX603" s="12">
        <v>200000000</v>
      </c>
      <c r="AY603" s="12">
        <v>99998000</v>
      </c>
      <c r="AZ603" s="12">
        <f t="shared" si="32"/>
        <v>447000000</v>
      </c>
      <c r="BA603" s="12">
        <f t="shared" si="33"/>
        <v>99998000</v>
      </c>
    </row>
  </sheetData>
  <autoFilter ref="A3:BA603" xr:uid="{00000000-0009-0000-0000-000000000000}">
    <sortState ref="A2:GF601">
      <sortCondition ref="E1:E601"/>
    </sortState>
  </autoFilter>
  <mergeCells count="2">
    <mergeCell ref="D1:BA1"/>
    <mergeCell ref="D2:BA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Planeacion Municipal</dc:creator>
  <cp:lastModifiedBy>USER</cp:lastModifiedBy>
  <dcterms:created xsi:type="dcterms:W3CDTF">2019-04-10T12:35:36Z</dcterms:created>
  <dcterms:modified xsi:type="dcterms:W3CDTF">2019-04-23T14:54:34Z</dcterms:modified>
</cp:coreProperties>
</file>